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6\620 Repas transportés\Ecoles\2. MENUS ET ALLERGENES\06.2026\FV\"/>
    </mc:Choice>
  </mc:AlternateContent>
  <xr:revisionPtr revIDLastSave="0" documentId="8_{4B833A13-DB80-467D-9C2B-A21130BA87CB}" xr6:coauthVersionLast="47" xr6:coauthVersionMax="47" xr10:uidLastSave="{00000000-0000-0000-0000-000000000000}"/>
  <bookViews>
    <workbookView xWindow="28680" yWindow="-120" windowWidth="29040" windowHeight="15720" xr2:uid="{CE6C22C9-E59B-4854-93E8-ACA70E43AB84}"/>
  </bookViews>
  <sheets>
    <sheet name="Menu paysage" sheetId="9" r:id="rId1"/>
    <sheet name="Menu portrait" sheetId="2" r:id="rId2"/>
    <sheet name="S1" sheetId="5" r:id="rId3"/>
    <sheet name="S2" sheetId="10" r:id="rId4"/>
    <sheet name="S3" sheetId="11" r:id="rId5"/>
    <sheet name="S4" sheetId="12" r:id="rId6"/>
    <sheet name="Allergènes S1" sheetId="13" r:id="rId7"/>
    <sheet name="Allergènes S2" sheetId="14" r:id="rId8"/>
    <sheet name="Allergènes S3" sheetId="15" r:id="rId9"/>
    <sheet name="Allergènes S4" sheetId="16" r:id="rId10"/>
  </sheets>
  <definedNames>
    <definedName name="_xlnm.Print_Area" localSheetId="2">'S1'!$A$1:$E$14</definedName>
    <definedName name="_xlnm.Print_Area" localSheetId="3">'S2'!$A$1:$E$14</definedName>
    <definedName name="_xlnm.Print_Area" localSheetId="4">'S3'!$A$1:$E$14</definedName>
    <definedName name="_xlnm.Print_Area" localSheetId="5">'S4'!$A$1:$E$14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6" l="1"/>
  <c r="B12" i="16"/>
  <c r="B11" i="16"/>
  <c r="B10" i="16"/>
  <c r="B9" i="16"/>
  <c r="B7" i="16"/>
  <c r="B6" i="16"/>
  <c r="B5" i="16"/>
  <c r="B14" i="14"/>
  <c r="B13" i="14"/>
  <c r="B12" i="14"/>
  <c r="B11" i="14"/>
  <c r="B10" i="14"/>
  <c r="B9" i="14"/>
  <c r="B7" i="14"/>
  <c r="B6" i="14"/>
  <c r="B5" i="14"/>
  <c r="B14" i="13"/>
  <c r="B13" i="13"/>
  <c r="B12" i="13"/>
  <c r="B11" i="13"/>
  <c r="B10" i="13"/>
  <c r="B9" i="13" l="1"/>
  <c r="B8" i="13"/>
  <c r="B7" i="13"/>
  <c r="B6" i="13"/>
  <c r="B5" i="13"/>
  <c r="C5" i="12"/>
  <c r="C6" i="12"/>
  <c r="C7" i="12"/>
  <c r="C8" i="12"/>
  <c r="C9" i="12"/>
  <c r="C4" i="12"/>
  <c r="B5" i="12"/>
  <c r="B6" i="12"/>
  <c r="B7" i="12"/>
  <c r="B8" i="12"/>
  <c r="B9" i="12"/>
  <c r="B4" i="12"/>
  <c r="D9" i="11"/>
  <c r="C5" i="10"/>
  <c r="C6" i="10"/>
  <c r="C7" i="10"/>
  <c r="C8" i="10"/>
  <c r="C9" i="10"/>
  <c r="B5" i="10"/>
  <c r="B6" i="10"/>
  <c r="B7" i="10"/>
  <c r="B8" i="10"/>
  <c r="B9" i="10"/>
  <c r="B4" i="10"/>
  <c r="E8" i="5"/>
  <c r="E9" i="5"/>
  <c r="C5" i="5"/>
  <c r="C6" i="5"/>
  <c r="C7" i="5"/>
  <c r="C8" i="5"/>
  <c r="C9" i="5"/>
  <c r="C4" i="5"/>
  <c r="B5" i="5"/>
  <c r="B6" i="5"/>
  <c r="B7" i="5"/>
  <c r="B8" i="5"/>
  <c r="B9" i="5"/>
  <c r="B4" i="5"/>
  <c r="B29" i="2"/>
  <c r="B30" i="2"/>
  <c r="D24" i="2"/>
  <c r="E18" i="2"/>
  <c r="E14" i="2"/>
  <c r="E15" i="2"/>
  <c r="E16" i="2"/>
  <c r="E17" i="2"/>
  <c r="E13" i="2"/>
  <c r="C14" i="2"/>
  <c r="C15" i="2"/>
  <c r="C16" i="2"/>
  <c r="C17" i="2"/>
  <c r="C18" i="2"/>
  <c r="B14" i="2"/>
  <c r="B15" i="2"/>
  <c r="B16" i="2"/>
  <c r="B17" i="2"/>
  <c r="B18" i="2"/>
  <c r="B13" i="2"/>
  <c r="E8" i="2"/>
  <c r="E9" i="2"/>
  <c r="E10" i="2"/>
  <c r="E11" i="2"/>
  <c r="E12" i="2"/>
  <c r="E7" i="2"/>
  <c r="C8" i="2"/>
  <c r="C9" i="2"/>
  <c r="C10" i="2"/>
  <c r="C11" i="2"/>
  <c r="C12" i="2"/>
  <c r="B8" i="2"/>
  <c r="B9" i="2"/>
  <c r="B10" i="2"/>
  <c r="B11" i="2"/>
  <c r="B12" i="2"/>
  <c r="B7" i="2"/>
  <c r="B3" i="16" l="1"/>
  <c r="B3" i="15"/>
  <c r="B3" i="14"/>
  <c r="B3" i="13"/>
  <c r="B16" i="15"/>
  <c r="B17" i="15"/>
  <c r="B18" i="15"/>
  <c r="B19" i="15"/>
  <c r="B15" i="15"/>
  <c r="B21" i="14"/>
  <c r="B22" i="14"/>
  <c r="B23" i="14"/>
  <c r="B24" i="14"/>
  <c r="B20" i="14"/>
  <c r="B8" i="16"/>
  <c r="B21" i="15"/>
  <c r="B22" i="15"/>
  <c r="B23" i="15"/>
  <c r="B24" i="15"/>
  <c r="B20" i="15"/>
  <c r="B11" i="15"/>
  <c r="B12" i="15"/>
  <c r="B13" i="15"/>
  <c r="B14" i="15"/>
  <c r="B10" i="15"/>
  <c r="B6" i="15"/>
  <c r="B7" i="15"/>
  <c r="B8" i="15"/>
  <c r="B9" i="15"/>
  <c r="B5" i="15"/>
  <c r="B16" i="14"/>
  <c r="B17" i="14"/>
  <c r="B18" i="14"/>
  <c r="B19" i="14"/>
  <c r="B15" i="14"/>
  <c r="B8" i="14"/>
  <c r="B21" i="13"/>
  <c r="B22" i="13"/>
  <c r="B23" i="13"/>
  <c r="B24" i="13"/>
  <c r="B20" i="13"/>
  <c r="B16" i="13"/>
  <c r="B17" i="13"/>
  <c r="B18" i="13"/>
  <c r="B19" i="13"/>
  <c r="B15" i="13"/>
  <c r="E5" i="12"/>
  <c r="E6" i="12"/>
  <c r="E7" i="12"/>
  <c r="E8" i="12"/>
  <c r="E9" i="12"/>
  <c r="E4" i="12"/>
  <c r="D5" i="12"/>
  <c r="D6" i="12"/>
  <c r="D7" i="12"/>
  <c r="D8" i="12"/>
  <c r="D9" i="12"/>
  <c r="D4" i="12"/>
  <c r="B5" i="11"/>
  <c r="B6" i="11"/>
  <c r="B7" i="11"/>
  <c r="B8" i="11"/>
  <c r="B9" i="11"/>
  <c r="E5" i="10"/>
  <c r="E6" i="10"/>
  <c r="E7" i="10"/>
  <c r="E8" i="10"/>
  <c r="E9" i="10"/>
  <c r="D5" i="10"/>
  <c r="D6" i="10"/>
  <c r="D7" i="10"/>
  <c r="D8" i="10"/>
  <c r="D9" i="10"/>
  <c r="D4" i="10"/>
  <c r="C4" i="10"/>
  <c r="E5" i="5"/>
  <c r="E6" i="5"/>
  <c r="E7" i="5"/>
  <c r="E4" i="5"/>
  <c r="D5" i="5"/>
  <c r="D6" i="5"/>
  <c r="D7" i="5"/>
  <c r="D8" i="5"/>
  <c r="D9" i="5"/>
  <c r="D4" i="5"/>
  <c r="E26" i="2"/>
  <c r="E27" i="2"/>
  <c r="E28" i="2"/>
  <c r="E29" i="2"/>
  <c r="E30" i="2"/>
  <c r="D26" i="2"/>
  <c r="D27" i="2"/>
  <c r="D28" i="2"/>
  <c r="D29" i="2"/>
  <c r="D30" i="2"/>
  <c r="D25" i="2"/>
  <c r="E25" i="2"/>
  <c r="C26" i="2"/>
  <c r="C27" i="2"/>
  <c r="C28" i="2"/>
  <c r="C29" i="2"/>
  <c r="C30" i="2"/>
  <c r="C25" i="2"/>
  <c r="B26" i="2"/>
  <c r="B27" i="2"/>
  <c r="B28" i="2"/>
  <c r="B25" i="2"/>
  <c r="E20" i="2"/>
  <c r="E21" i="2"/>
  <c r="E22" i="2"/>
  <c r="E23" i="2"/>
  <c r="E24" i="2"/>
  <c r="E19" i="2"/>
  <c r="D20" i="2"/>
  <c r="D21" i="2"/>
  <c r="D22" i="2"/>
  <c r="D23" i="2"/>
  <c r="D19" i="2"/>
  <c r="C20" i="2"/>
  <c r="C21" i="2"/>
  <c r="C22" i="2"/>
  <c r="C23" i="2"/>
  <c r="C24" i="2"/>
  <c r="C19" i="2"/>
  <c r="B20" i="2"/>
  <c r="B21" i="2"/>
  <c r="B22" i="2"/>
  <c r="B23" i="2"/>
  <c r="B24" i="2"/>
  <c r="B19" i="2"/>
  <c r="D14" i="2"/>
  <c r="D15" i="2"/>
  <c r="D16" i="2"/>
  <c r="D17" i="2"/>
  <c r="D18" i="2"/>
  <c r="D13" i="2"/>
  <c r="C13" i="2"/>
  <c r="D8" i="2"/>
  <c r="D9" i="2"/>
  <c r="D10" i="2"/>
  <c r="D11" i="2"/>
  <c r="D12" i="2"/>
  <c r="D7" i="2"/>
  <c r="C7" i="2"/>
  <c r="D5" i="11"/>
  <c r="D6" i="11"/>
  <c r="D7" i="11"/>
  <c r="D8" i="11"/>
  <c r="D4" i="11"/>
  <c r="C5" i="11"/>
  <c r="C6" i="11"/>
  <c r="C7" i="11"/>
  <c r="C8" i="11"/>
  <c r="C9" i="11"/>
  <c r="C4" i="11"/>
  <c r="B21" i="16" l="1"/>
  <c r="B22" i="16"/>
  <c r="B23" i="16"/>
  <c r="B24" i="16"/>
  <c r="B20" i="16"/>
  <c r="B16" i="16"/>
  <c r="B17" i="16"/>
  <c r="B18" i="16"/>
  <c r="B19" i="16"/>
  <c r="B15" i="16"/>
  <c r="B13" i="16"/>
  <c r="A4" i="11"/>
  <c r="A4" i="12"/>
  <c r="E5" i="11"/>
  <c r="E6" i="11"/>
  <c r="E7" i="11"/>
  <c r="E8" i="11"/>
  <c r="E9" i="11"/>
  <c r="E4" i="11"/>
  <c r="B4" i="11"/>
  <c r="E6" i="2"/>
  <c r="D6" i="2"/>
  <c r="A4" i="10"/>
  <c r="E4" i="10"/>
  <c r="A2" i="11"/>
  <c r="A2" i="10"/>
  <c r="C6" i="2"/>
  <c r="B6" i="2" l="1"/>
  <c r="A4" i="5" s="1"/>
  <c r="A2" i="5"/>
</calcChain>
</file>

<file path=xl/sharedStrings.xml><?xml version="1.0" encoding="utf-8"?>
<sst xmlns="http://schemas.openxmlformats.org/spreadsheetml/2006/main" count="295" uniqueCount="125">
  <si>
    <t>Lundi</t>
  </si>
  <si>
    <t xml:space="preserve">Mardi </t>
  </si>
  <si>
    <t>Jeudi</t>
  </si>
  <si>
    <t>Vendredi</t>
  </si>
  <si>
    <t>Dates</t>
  </si>
  <si>
    <t xml:space="preserve">                       </t>
  </si>
  <si>
    <t xml:space="preserve"> </t>
  </si>
  <si>
    <t>Mardi</t>
  </si>
  <si>
    <r>
      <rPr>
        <sz val="48"/>
        <color rgb="FF00B050"/>
        <rFont val="Kitchen Kapers II"/>
      </rPr>
      <t>MENU</t>
    </r>
    <r>
      <rPr>
        <sz val="48"/>
        <color theme="3" tint="0.39997558519241921"/>
        <rFont val="Kitchen Kapers II"/>
      </rPr>
      <t>S</t>
    </r>
    <r>
      <rPr>
        <sz val="48"/>
        <color theme="1"/>
        <rFont val="Kitchen Kapers II"/>
      </rPr>
      <t xml:space="preserve"> </t>
    </r>
    <r>
      <rPr>
        <sz val="48"/>
        <color rgb="FF00B050"/>
        <rFont val="Kitchen Kapers II"/>
      </rPr>
      <t>S</t>
    </r>
    <r>
      <rPr>
        <sz val="48"/>
        <color rgb="FFFFC000"/>
        <rFont val="Kitchen Kapers II"/>
      </rPr>
      <t>C</t>
    </r>
    <r>
      <rPr>
        <sz val="48"/>
        <color rgb="FFC00000"/>
        <rFont val="Kitchen Kapers II"/>
      </rPr>
      <t>O</t>
    </r>
    <r>
      <rPr>
        <sz val="48"/>
        <color rgb="FFFF33CC"/>
        <rFont val="Kitchen Kapers II"/>
      </rPr>
      <t>L</t>
    </r>
    <r>
      <rPr>
        <sz val="48"/>
        <color rgb="FF00B0F0"/>
        <rFont val="Kitchen Kapers II"/>
      </rPr>
      <t>A</t>
    </r>
    <r>
      <rPr>
        <sz val="48"/>
        <color rgb="FFFF0000"/>
        <rFont val="Kitchen Kapers II"/>
      </rPr>
      <t>I</t>
    </r>
    <r>
      <rPr>
        <sz val="48"/>
        <color rgb="FF00FFFF"/>
        <rFont val="Kitchen Kapers II"/>
      </rPr>
      <t>R</t>
    </r>
    <r>
      <rPr>
        <sz val="48"/>
        <color rgb="FFFFC000"/>
        <rFont val="Kitchen Kapers II"/>
      </rPr>
      <t>E</t>
    </r>
    <r>
      <rPr>
        <sz val="48"/>
        <color rgb="FFFF33CC"/>
        <rFont val="Kitchen Kapers II"/>
      </rPr>
      <t>S</t>
    </r>
  </si>
  <si>
    <r>
      <rPr>
        <sz val="53"/>
        <color rgb="FF92D050"/>
        <rFont val="Kitchen Kapers II"/>
      </rPr>
      <t>MENUS</t>
    </r>
    <r>
      <rPr>
        <sz val="53"/>
        <color theme="1"/>
        <rFont val="Kitchen Kapers II"/>
      </rPr>
      <t xml:space="preserve"> </t>
    </r>
    <r>
      <rPr>
        <sz val="53"/>
        <color rgb="FF00B050"/>
        <rFont val="Kitchen Kapers II"/>
      </rPr>
      <t>S</t>
    </r>
    <r>
      <rPr>
        <sz val="53"/>
        <color rgb="FFFFC000"/>
        <rFont val="Kitchen Kapers II"/>
      </rPr>
      <t>C</t>
    </r>
    <r>
      <rPr>
        <sz val="53"/>
        <color rgb="FFC00000"/>
        <rFont val="Kitchen Kapers II"/>
      </rPr>
      <t>O</t>
    </r>
    <r>
      <rPr>
        <sz val="53"/>
        <color rgb="FFFF33CC"/>
        <rFont val="Kitchen Kapers II"/>
      </rPr>
      <t>L</t>
    </r>
    <r>
      <rPr>
        <sz val="53"/>
        <color rgb="FF00B0F0"/>
        <rFont val="Kitchen Kapers II"/>
      </rPr>
      <t>A</t>
    </r>
    <r>
      <rPr>
        <sz val="53"/>
        <color rgb="FFFF0000"/>
        <rFont val="Kitchen Kapers II"/>
      </rPr>
      <t>I</t>
    </r>
    <r>
      <rPr>
        <sz val="53"/>
        <color rgb="FF00FFFF"/>
        <rFont val="Kitchen Kapers II"/>
      </rPr>
      <t>R</t>
    </r>
    <r>
      <rPr>
        <sz val="53"/>
        <color rgb="FFFFC000"/>
        <rFont val="Kitchen Kapers II"/>
      </rPr>
      <t>E</t>
    </r>
    <r>
      <rPr>
        <sz val="53"/>
        <color rgb="FFFF33CC"/>
        <rFont val="Kitchen Kapers II"/>
      </rPr>
      <t>S</t>
    </r>
  </si>
  <si>
    <t>Gluten</t>
  </si>
  <si>
    <t>Œuf</t>
  </si>
  <si>
    <t>Sésame</t>
  </si>
  <si>
    <t>Lactose</t>
  </si>
  <si>
    <t>Poissons</t>
  </si>
  <si>
    <t>Céleri</t>
  </si>
  <si>
    <t>Fruits à coque</t>
  </si>
  <si>
    <t>Lupin</t>
  </si>
  <si>
    <t>Moutarde</t>
  </si>
  <si>
    <t>Soja</t>
  </si>
  <si>
    <t>Arachide</t>
  </si>
  <si>
    <t>Crustacés</t>
  </si>
  <si>
    <t>Sulfites</t>
  </si>
  <si>
    <t>Mollusques</t>
  </si>
  <si>
    <t xml:space="preserve">Lundi 
</t>
  </si>
  <si>
    <t xml:space="preserve">Jeudi </t>
  </si>
  <si>
    <t xml:space="preserve">Vendredi </t>
  </si>
  <si>
    <r>
      <rPr>
        <sz val="72"/>
        <color rgb="FF92D050"/>
        <rFont val="Kitchen Kapers II"/>
      </rPr>
      <t>MENUS</t>
    </r>
    <r>
      <rPr>
        <sz val="72"/>
        <color theme="1"/>
        <rFont val="Kitchen Kapers II"/>
      </rPr>
      <t xml:space="preserve"> </t>
    </r>
    <r>
      <rPr>
        <sz val="72"/>
        <color rgb="FF00B050"/>
        <rFont val="Kitchen Kapers II"/>
      </rPr>
      <t>S</t>
    </r>
    <r>
      <rPr>
        <sz val="72"/>
        <color rgb="FFFFC000"/>
        <rFont val="Kitchen Kapers II"/>
      </rPr>
      <t>C</t>
    </r>
    <r>
      <rPr>
        <sz val="72"/>
        <color rgb="FFC00000"/>
        <rFont val="Kitchen Kapers II"/>
      </rPr>
      <t>O</t>
    </r>
    <r>
      <rPr>
        <sz val="72"/>
        <color rgb="FFFF33CC"/>
        <rFont val="Kitchen Kapers II"/>
      </rPr>
      <t>L</t>
    </r>
    <r>
      <rPr>
        <sz val="72"/>
        <color rgb="FF00B0F0"/>
        <rFont val="Kitchen Kapers II"/>
      </rPr>
      <t>A</t>
    </r>
    <r>
      <rPr>
        <sz val="72"/>
        <color rgb="FFFF0000"/>
        <rFont val="Kitchen Kapers II"/>
      </rPr>
      <t>I</t>
    </r>
    <r>
      <rPr>
        <sz val="72"/>
        <color rgb="FF00FFFF"/>
        <rFont val="Kitchen Kapers II"/>
      </rPr>
      <t>R</t>
    </r>
    <r>
      <rPr>
        <sz val="72"/>
        <color rgb="FFFFC000"/>
        <rFont val="Kitchen Kapers II"/>
      </rPr>
      <t>E</t>
    </r>
    <r>
      <rPr>
        <sz val="72"/>
        <color rgb="FFFF33CC"/>
        <rFont val="Kitchen Kapers II"/>
      </rPr>
      <t>S</t>
    </r>
  </si>
  <si>
    <t xml:space="preserve"> *Produit GRTA (Genève Région Terre Avenir)                                  Repas à thème                                   Saveurs du Monde                             Street Food </t>
  </si>
  <si>
    <t xml:space="preserve"> *Produit GRTA (Genève RégionTerre Avenir)      Repas à Thème        Saveurs du monde        Street food</t>
  </si>
  <si>
    <t>Nous recourons à des fonds, bouillons industriels et sauce à salade ne répondant pas aux exigences du Label Fait Maison</t>
  </si>
  <si>
    <t xml:space="preserve"># Plat ne répond pas aux exigences du Label Fait Maison </t>
  </si>
  <si>
    <r>
      <rPr>
        <sz val="20"/>
        <color rgb="FFFFC000"/>
        <rFont val="Snap ITC"/>
        <family val="5"/>
      </rPr>
      <t>ALLERGÈNES</t>
    </r>
    <r>
      <rPr>
        <sz val="20"/>
        <color rgb="FFFF0000"/>
        <rFont val="Snap ITC"/>
        <family val="5"/>
      </rPr>
      <t xml:space="preserve">   -   M</t>
    </r>
    <r>
      <rPr>
        <sz val="20"/>
        <color rgb="FFFFC000"/>
        <rFont val="Snap ITC"/>
        <family val="5"/>
      </rPr>
      <t>E</t>
    </r>
    <r>
      <rPr>
        <sz val="20"/>
        <color rgb="FF00B0F0"/>
        <rFont val="Snap ITC"/>
        <family val="5"/>
      </rPr>
      <t>N</t>
    </r>
    <r>
      <rPr>
        <sz val="20"/>
        <color rgb="FF92D050"/>
        <rFont val="Snap ITC"/>
        <family val="5"/>
      </rPr>
      <t>U</t>
    </r>
    <r>
      <rPr>
        <sz val="20"/>
        <color rgb="FF0070C0"/>
        <rFont val="Snap ITC"/>
        <family val="5"/>
      </rPr>
      <t>S</t>
    </r>
    <r>
      <rPr>
        <sz val="20"/>
        <color theme="1"/>
        <rFont val="Snap ITC"/>
        <family val="5"/>
      </rPr>
      <t xml:space="preserve"> </t>
    </r>
    <r>
      <rPr>
        <sz val="20"/>
        <color rgb="FF00B050"/>
        <rFont val="Snap ITC"/>
        <family val="5"/>
      </rPr>
      <t>S</t>
    </r>
    <r>
      <rPr>
        <sz val="20"/>
        <color rgb="FFFFC000"/>
        <rFont val="Snap ITC"/>
        <family val="5"/>
      </rPr>
      <t>C</t>
    </r>
    <r>
      <rPr>
        <sz val="20"/>
        <color rgb="FFC00000"/>
        <rFont val="Snap ITC"/>
        <family val="5"/>
      </rPr>
      <t>O</t>
    </r>
    <r>
      <rPr>
        <sz val="20"/>
        <color rgb="FFFF33CC"/>
        <rFont val="Snap ITC"/>
        <family val="5"/>
      </rPr>
      <t>L</t>
    </r>
    <r>
      <rPr>
        <sz val="20"/>
        <color rgb="FF00B0F0"/>
        <rFont val="Snap ITC"/>
        <family val="5"/>
      </rPr>
      <t>A</t>
    </r>
    <r>
      <rPr>
        <sz val="20"/>
        <color rgb="FFFF0000"/>
        <rFont val="Snap ITC"/>
        <family val="5"/>
      </rPr>
      <t>I</t>
    </r>
    <r>
      <rPr>
        <sz val="20"/>
        <color rgb="FF00FFFF"/>
        <rFont val="Snap ITC"/>
        <family val="5"/>
      </rPr>
      <t>R</t>
    </r>
    <r>
      <rPr>
        <sz val="20"/>
        <color rgb="FFFFC000"/>
        <rFont val="Snap ITC"/>
        <family val="5"/>
      </rPr>
      <t>E</t>
    </r>
    <r>
      <rPr>
        <sz val="20"/>
        <color rgb="FFFF33CC"/>
        <rFont val="Snap ITC"/>
        <family val="5"/>
      </rPr>
      <t xml:space="preserve">S  </t>
    </r>
    <r>
      <rPr>
        <sz val="20"/>
        <color theme="1"/>
        <rFont val="Snap ITC"/>
        <family val="5"/>
      </rPr>
      <t xml:space="preserve"> </t>
    </r>
    <r>
      <rPr>
        <sz val="20"/>
        <color rgb="FF92D050"/>
        <rFont val="Snap ITC"/>
        <family val="5"/>
      </rPr>
      <t xml:space="preserve">- </t>
    </r>
    <r>
      <rPr>
        <sz val="20"/>
        <color rgb="FF00B0F0"/>
        <rFont val="Snap ITC"/>
        <family val="5"/>
      </rPr>
      <t xml:space="preserve"> JUIN 2026</t>
    </r>
    <r>
      <rPr>
        <sz val="20"/>
        <color theme="1"/>
        <rFont val="Verdana"/>
        <family val="2"/>
      </rPr>
      <t xml:space="preserve">
</t>
    </r>
  </si>
  <si>
    <r>
      <rPr>
        <sz val="20"/>
        <color rgb="FFFFC000"/>
        <rFont val="Snap ITC"/>
        <family val="5"/>
      </rPr>
      <t>ALLERGÈNES</t>
    </r>
    <r>
      <rPr>
        <sz val="20"/>
        <color rgb="FFFF0000"/>
        <rFont val="Snap ITC"/>
        <family val="5"/>
      </rPr>
      <t xml:space="preserve">   -   M</t>
    </r>
    <r>
      <rPr>
        <sz val="20"/>
        <color rgb="FFFFC000"/>
        <rFont val="Snap ITC"/>
        <family val="5"/>
      </rPr>
      <t>E</t>
    </r>
    <r>
      <rPr>
        <sz val="20"/>
        <color rgb="FF00B0F0"/>
        <rFont val="Snap ITC"/>
        <family val="5"/>
      </rPr>
      <t>N</t>
    </r>
    <r>
      <rPr>
        <sz val="20"/>
        <color rgb="FF92D050"/>
        <rFont val="Snap ITC"/>
        <family val="5"/>
      </rPr>
      <t>U</t>
    </r>
    <r>
      <rPr>
        <sz val="20"/>
        <color rgb="FF0070C0"/>
        <rFont val="Snap ITC"/>
        <family val="5"/>
      </rPr>
      <t>S</t>
    </r>
    <r>
      <rPr>
        <sz val="20"/>
        <color theme="1"/>
        <rFont val="Snap ITC"/>
        <family val="5"/>
      </rPr>
      <t xml:space="preserve"> </t>
    </r>
    <r>
      <rPr>
        <sz val="20"/>
        <color rgb="FF00B050"/>
        <rFont val="Snap ITC"/>
        <family val="5"/>
      </rPr>
      <t>S</t>
    </r>
    <r>
      <rPr>
        <sz val="20"/>
        <color rgb="FFFFC000"/>
        <rFont val="Snap ITC"/>
        <family val="5"/>
      </rPr>
      <t>C</t>
    </r>
    <r>
      <rPr>
        <sz val="20"/>
        <color rgb="FFC00000"/>
        <rFont val="Snap ITC"/>
        <family val="5"/>
      </rPr>
      <t>O</t>
    </r>
    <r>
      <rPr>
        <sz val="20"/>
        <color rgb="FFFF33CC"/>
        <rFont val="Snap ITC"/>
        <family val="5"/>
      </rPr>
      <t>L</t>
    </r>
    <r>
      <rPr>
        <sz val="20"/>
        <color rgb="FF00B0F0"/>
        <rFont val="Snap ITC"/>
        <family val="5"/>
      </rPr>
      <t>A</t>
    </r>
    <r>
      <rPr>
        <sz val="20"/>
        <color rgb="FFFF0000"/>
        <rFont val="Snap ITC"/>
        <family val="5"/>
      </rPr>
      <t>I</t>
    </r>
    <r>
      <rPr>
        <sz val="20"/>
        <color rgb="FF00FFFF"/>
        <rFont val="Snap ITC"/>
        <family val="5"/>
      </rPr>
      <t>R</t>
    </r>
    <r>
      <rPr>
        <sz val="20"/>
        <color rgb="FFFFC000"/>
        <rFont val="Snap ITC"/>
        <family val="5"/>
      </rPr>
      <t>E</t>
    </r>
    <r>
      <rPr>
        <sz val="20"/>
        <color rgb="FFFF33CC"/>
        <rFont val="Snap ITC"/>
        <family val="5"/>
      </rPr>
      <t xml:space="preserve">S  </t>
    </r>
    <r>
      <rPr>
        <sz val="20"/>
        <color theme="1"/>
        <rFont val="Snap ITC"/>
        <family val="5"/>
      </rPr>
      <t xml:space="preserve"> </t>
    </r>
    <r>
      <rPr>
        <sz val="20"/>
        <color rgb="FF92D050"/>
        <rFont val="Snap ITC"/>
        <family val="5"/>
      </rPr>
      <t>- JUIN</t>
    </r>
    <r>
      <rPr>
        <sz val="20"/>
        <color rgb="FF00B0F0"/>
        <rFont val="Snap ITC"/>
        <family val="5"/>
      </rPr>
      <t xml:space="preserve"> 2026</t>
    </r>
    <r>
      <rPr>
        <sz val="20"/>
        <color theme="1"/>
        <rFont val="Verdana"/>
        <family val="2"/>
      </rPr>
      <t xml:space="preserve">
</t>
    </r>
  </si>
  <si>
    <t>JUIN</t>
  </si>
  <si>
    <t xml:space="preserve"> 15 au 19 juin</t>
  </si>
  <si>
    <t xml:space="preserve"> 8 au 12 juin</t>
  </si>
  <si>
    <t xml:space="preserve"> 22 au 26 juin</t>
  </si>
  <si>
    <t xml:space="preserve"> 1er au 5 juin</t>
  </si>
  <si>
    <t>*Tous nos pains contiennent du gluten*</t>
  </si>
  <si>
    <t>Pommes de terre cuts au four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</si>
  <si>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mêlée*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</si>
  <si>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 Taboulé aux petits légumes et raisins secs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</si>
  <si>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Pizzette Margharita #</t>
    </r>
  </si>
  <si>
    <t>Salade verte et tomates cerises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</si>
  <si>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Carottes râpées*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</si>
  <si>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</t>
    </r>
  </si>
  <si>
    <t>Petits pois</t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</si>
  <si>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Penne à la tomate
et confit d'oignons 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</si>
  <si>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coleslaw 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</si>
  <si>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Cuorelli au fromage
sauce soubise (oignons) tomatée</t>
    </r>
  </si>
  <si>
    <t>Brunoise de légumes 
(carottes, céleris et poireaux)</t>
  </si>
  <si>
    <t>Semoule</t>
  </si>
  <si>
    <t xml:space="preserve">Epinards à la crème légère  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</si>
  <si>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Pêche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</si>
  <si>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batavia* et tomates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</si>
  <si>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Spaghetti carbonara aux lardons de dinde (France) fumés</t>
    </r>
  </si>
  <si>
    <t>Fromage râpé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</si>
  <si>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pois chiches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</si>
  <si>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Omelette nature</t>
    </r>
  </si>
  <si>
    <t xml:space="preserve">Boulgour </t>
  </si>
  <si>
    <t>Courgette sautées*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</si>
  <si>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 xml:space="preserve">Tam-tam vanille </t>
    </r>
  </si>
  <si>
    <t>Fricassé de carottes aux epices*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</si>
  <si>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Banane junior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</si>
  <si>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Nectarine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</si>
  <si>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 Paysan</t>
    </r>
  </si>
  <si>
    <r>
      <t xml:space="preserve"> </t>
    </r>
    <r>
      <rPr>
        <b/>
        <sz val="16"/>
        <color theme="1"/>
        <rFont val="Verdana"/>
        <family val="2"/>
      </rPr>
      <t xml:space="preserve">Pain : </t>
    </r>
    <r>
      <rPr>
        <sz val="16"/>
        <color theme="1"/>
        <rFont val="Verdana"/>
        <family val="2"/>
      </rPr>
      <t>Complet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</si>
  <si>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Paysan</t>
    </r>
  </si>
  <si>
    <r>
      <t xml:space="preserve"> </t>
    </r>
    <r>
      <rPr>
        <b/>
        <sz val="16"/>
        <color theme="1"/>
        <rFont val="Verdana"/>
        <family val="2"/>
      </rPr>
      <t xml:space="preserve">Pain : </t>
    </r>
    <r>
      <rPr>
        <sz val="16"/>
        <color theme="1"/>
        <rFont val="Verdana"/>
        <family val="2"/>
      </rPr>
      <t>Ciabatta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</si>
  <si>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Complet</t>
    </r>
  </si>
  <si>
    <t>Pommes rôties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</si>
  <si>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Pomme rouge</t>
    </r>
  </si>
  <si>
    <t>Carottes jaune confites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</si>
  <si>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verte* et dés de fromages 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</si>
  <si>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Ravioli de bœuf (Suisse)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</si>
  <si>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Prune rouge</t>
    </r>
  </si>
  <si>
    <t>Haricots beurre</t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</si>
  <si>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Ciabatta</t>
    </r>
  </si>
  <si>
    <r>
      <t xml:space="preserve"> </t>
    </r>
    <r>
      <rPr>
        <b/>
        <sz val="16"/>
        <color theme="1"/>
        <rFont val="Verdana"/>
        <family val="2"/>
      </rPr>
      <t xml:space="preserve">Pain : </t>
    </r>
    <r>
      <rPr>
        <sz val="16"/>
        <color theme="1"/>
        <rFont val="Verdana"/>
        <family val="2"/>
      </rPr>
      <t>Paysan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</si>
  <si>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Yogourt à la mangue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</si>
  <si>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batavia*</t>
    </r>
  </si>
  <si>
    <t>Haricots verts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</si>
  <si>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Sorbet framboise</t>
    </r>
  </si>
  <si>
    <t xml:space="preserve">Riz blanc  </t>
  </si>
  <si>
    <t xml:space="preserve">Brocolis </t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</si>
  <si>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Mi-blanc</t>
    </r>
  </si>
  <si>
    <r>
      <t xml:space="preserve"> </t>
    </r>
    <r>
      <rPr>
        <b/>
        <sz val="16"/>
        <color theme="1"/>
        <rFont val="Verdana"/>
        <family val="2"/>
      </rPr>
      <t>Pain :</t>
    </r>
    <r>
      <rPr>
        <sz val="16"/>
        <color theme="1"/>
        <rFont val="Verdana"/>
        <family val="2"/>
      </rPr>
      <t xml:space="preserve"> Multi-céréales</t>
    </r>
  </si>
  <si>
    <t xml:space="preserve">Sauce fleurette à l'origan 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</si>
  <si>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Trio de râpés de légumes</t>
    </r>
  </si>
  <si>
    <t>Riz</t>
  </si>
  <si>
    <t>Mousseline de pommes de terre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</si>
  <si>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Yogourt au sucre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</si>
  <si>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Glace vanille-chocolat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</si>
  <si>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Hachi parmentier de bœuf (Suisse)</t>
    </r>
  </si>
  <si>
    <r>
      <rPr>
        <b/>
        <sz val="16"/>
        <color theme="1"/>
        <rFont val="Verdana"/>
        <family val="2"/>
      </rPr>
      <t>Dessert :</t>
    </r>
    <r>
      <rPr>
        <sz val="16"/>
        <color theme="1"/>
        <rFont val="Verdana"/>
        <family val="2"/>
      </rPr>
      <t xml:space="preserve"> Yogourt aux fruits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</si>
  <si>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Salade de pastèque à la menthe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</si>
  <si>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mêlée blanche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</si>
  <si>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verte et maïs*</t>
    </r>
  </si>
  <si>
    <t>Passata de tomate aux petits légumes du soleil (courgettes, tomates et poivrons)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</si>
  <si>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Compote de pommes maison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</si>
  <si>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Nuggets au soja #
sauce blanche aux épices douces </t>
    </r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</si>
  <si>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Banane junior</t>
    </r>
  </si>
  <si>
    <t>x</t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</si>
  <si>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Boulettes végétales aux épices douces
sauce tomate #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</si>
  <si>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Sauté de cuisse de poulet (Suisse)
sauce forestière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</si>
  <si>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Steak végétal # (Suisse) </t>
    </r>
  </si>
  <si>
    <r>
      <t>Pain :</t>
    </r>
    <r>
      <rPr>
        <sz val="16"/>
        <color theme="1"/>
        <rFont val="Verdana"/>
        <family val="2"/>
      </rPr>
      <t xml:space="preserve"> Ciabatta</t>
    </r>
  </si>
  <si>
    <r>
      <t xml:space="preserve"> </t>
    </r>
    <r>
      <rPr>
        <b/>
        <sz val="16"/>
        <color theme="1"/>
        <rFont val="Verdana"/>
        <family val="2"/>
      </rPr>
      <t xml:space="preserve">Pain : </t>
    </r>
    <r>
      <rPr>
        <sz val="16"/>
        <color theme="1"/>
        <rFont val="Verdana"/>
        <family val="2"/>
      </rPr>
      <t>Multi-céréales</t>
    </r>
  </si>
  <si>
    <r>
      <t xml:space="preserve"> </t>
    </r>
    <r>
      <rPr>
        <b/>
        <sz val="16"/>
        <color theme="1"/>
        <rFont val="Verdana"/>
        <family val="2"/>
      </rPr>
      <t xml:space="preserve">Pain : </t>
    </r>
    <r>
      <rPr>
        <sz val="16"/>
        <color theme="1"/>
        <rFont val="Verdana"/>
        <family val="2"/>
      </rPr>
      <t>Pita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</si>
  <si>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 Falafels# aux épices douces
sauce yogourt au curry doux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</si>
  <si>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 Cordon bleu de dinde # (France)
quartier de citron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</si>
  <si>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Méli-mélo de salade verte et concombres*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</si>
  <si>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Sticks de colin panés#
(Atl. Centre-Est)</t>
    </r>
  </si>
  <si>
    <t>Epinards à la crème</t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</si>
  <si>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 Dos de lieunoir (Atl. Centre-Est)
sauce Andalouse
(paprika, ail, tomates et huile d'olive)</t>
    </r>
  </si>
  <si>
    <r>
      <rPr>
        <b/>
        <sz val="16"/>
        <color theme="1"/>
        <rFont val="Verdana"/>
        <family val="2"/>
      </rPr>
      <t>Plat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>:</t>
    </r>
    <r>
      <rPr>
        <sz val="16"/>
        <color theme="1"/>
        <rFont val="Verdana"/>
        <family val="2"/>
      </rPr>
      <t xml:space="preserve"> Mijotée de poulet (Suisse) à l'ananas</t>
    </r>
  </si>
  <si>
    <t xml:space="preserve">Riz aux cébettes </t>
  </si>
  <si>
    <r>
      <rPr>
        <b/>
        <sz val="16"/>
        <color theme="1"/>
        <rFont val="Verdana"/>
        <family val="2"/>
      </rPr>
      <t>Dessert</t>
    </r>
    <r>
      <rPr>
        <sz val="16"/>
        <color theme="1"/>
        <rFont val="Verdana"/>
        <family val="2"/>
      </rPr>
      <t xml:space="preserve"> </t>
    </r>
    <r>
      <rPr>
        <b/>
        <sz val="16"/>
        <color theme="1"/>
        <rFont val="Verdana"/>
        <family val="2"/>
      </rPr>
      <t xml:space="preserve">: </t>
    </r>
    <r>
      <rPr>
        <sz val="16"/>
        <color theme="1"/>
        <rFont val="Verdana"/>
        <family val="2"/>
      </rPr>
      <t>Gâteau choco-coco#</t>
    </r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</si>
  <si>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de concombres, sauce blanche </t>
    </r>
  </si>
  <si>
    <t>Mix de légumes 
(haricots verts, carottes, choux fleur et petits pois)</t>
  </si>
  <si>
    <t>Pommes de terre grenailles</t>
  </si>
  <si>
    <r>
      <rPr>
        <b/>
        <sz val="16"/>
        <rFont val="Verdana"/>
        <family val="2"/>
      </rPr>
      <t>Entrée :</t>
    </r>
    <r>
      <rPr>
        <sz val="16"/>
        <rFont val="Verdana"/>
        <family val="2"/>
      </rPr>
      <t xml:space="preserve"> Salade batavia*,
carottes râpées et dés de tomates</t>
    </r>
  </si>
  <si>
    <t xml:space="preserve">  *Produit GRTA (Genève RégionTerre Avenir)          Repas à Thème                   Saveurs du Monde                Street food </t>
  </si>
  <si>
    <t xml:space="preserve"> *Produit GRTA (Genève RégionTerre Avenir)                   Repas à Thème                      Saveurs du monde                    Street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</si>
</sst>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\ * #,##0.00_ ;_ * &quot; &quot;??_ ;_ @_ "/>
  </numFmts>
  <fonts count="59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sz val="20"/>
      <color theme="1"/>
      <name val="Verdana"/>
      <family val="2"/>
    </font>
    <font>
      <b/>
      <sz val="10"/>
      <color theme="1"/>
      <name val="Verdana"/>
      <family val="2"/>
    </font>
    <font>
      <sz val="16"/>
      <color theme="1"/>
      <name val="Verdana"/>
      <family val="2"/>
    </font>
    <font>
      <sz val="11"/>
      <color theme="1"/>
      <name val="Verdana"/>
      <family val="2"/>
    </font>
    <font>
      <sz val="11"/>
      <color rgb="FFFF0000"/>
      <name val="Verdana"/>
      <family val="2"/>
    </font>
    <font>
      <sz val="53"/>
      <color theme="1"/>
      <name val="Kitchen Kapers II"/>
    </font>
    <font>
      <sz val="53"/>
      <color rgb="FFFFC000"/>
      <name val="Kitchen Kapers II"/>
    </font>
    <font>
      <sz val="53"/>
      <color rgb="FF00B0F0"/>
      <name val="Kitchen Kapers II"/>
    </font>
    <font>
      <sz val="53"/>
      <color rgb="FF00B050"/>
      <name val="Kitchen Kapers II"/>
    </font>
    <font>
      <sz val="53"/>
      <color rgb="FFC00000"/>
      <name val="Kitchen Kapers II"/>
    </font>
    <font>
      <sz val="53"/>
      <color rgb="FFFF33CC"/>
      <name val="Kitchen Kapers II"/>
    </font>
    <font>
      <sz val="53"/>
      <color rgb="FFFF0000"/>
      <name val="Kitchen Kapers II"/>
    </font>
    <font>
      <sz val="53"/>
      <color rgb="FF00FFFF"/>
      <name val="Kitchen Kapers II"/>
    </font>
    <font>
      <sz val="53"/>
      <color rgb="FF92D050"/>
      <name val="Kitchen Kapers II"/>
    </font>
    <font>
      <sz val="14"/>
      <color theme="1"/>
      <name val="Verdana"/>
      <family val="2"/>
    </font>
    <font>
      <sz val="48"/>
      <color theme="1"/>
      <name val="Kitchen Kapers II"/>
    </font>
    <font>
      <sz val="48"/>
      <color rgb="FF00B050"/>
      <name val="Kitchen Kapers II"/>
    </font>
    <font>
      <sz val="48"/>
      <color rgb="FFFF33CC"/>
      <name val="Kitchen Kapers II"/>
    </font>
    <font>
      <sz val="48"/>
      <color rgb="FF00B0F0"/>
      <name val="Kitchen Kapers II"/>
    </font>
    <font>
      <sz val="48"/>
      <color rgb="FFFFC000"/>
      <name val="Kitchen Kapers II"/>
    </font>
    <font>
      <sz val="48"/>
      <color theme="3" tint="0.39997558519241921"/>
      <name val="Kitchen Kapers II"/>
    </font>
    <font>
      <sz val="48"/>
      <color rgb="FFC00000"/>
      <name val="Kitchen Kapers II"/>
    </font>
    <font>
      <sz val="48"/>
      <color rgb="FFFF0000"/>
      <name val="Kitchen Kapers II"/>
    </font>
    <font>
      <sz val="48"/>
      <color rgb="FF00FFFF"/>
      <name val="Kitchen Kapers II"/>
    </font>
    <font>
      <sz val="10"/>
      <color theme="1"/>
      <name val="Verdana"/>
      <family val="2"/>
    </font>
    <font>
      <sz val="20"/>
      <color theme="1"/>
      <name val="Verdana"/>
      <family val="5"/>
    </font>
    <font>
      <sz val="20"/>
      <color rgb="FFFFC000"/>
      <name val="Snap ITC"/>
      <family val="5"/>
    </font>
    <font>
      <sz val="20"/>
      <color rgb="FFFF0000"/>
      <name val="Snap ITC"/>
      <family val="5"/>
    </font>
    <font>
      <sz val="20"/>
      <color rgb="FF00B0F0"/>
      <name val="Snap ITC"/>
      <family val="5"/>
    </font>
    <font>
      <sz val="20"/>
      <color rgb="FF92D050"/>
      <name val="Snap ITC"/>
      <family val="5"/>
    </font>
    <font>
      <sz val="20"/>
      <color rgb="FF0070C0"/>
      <name val="Snap ITC"/>
      <family val="5"/>
    </font>
    <font>
      <sz val="20"/>
      <color theme="1"/>
      <name val="Snap ITC"/>
      <family val="5"/>
    </font>
    <font>
      <sz val="20"/>
      <color rgb="FF00B050"/>
      <name val="Snap ITC"/>
      <family val="5"/>
    </font>
    <font>
      <sz val="20"/>
      <color rgb="FFC00000"/>
      <name val="Snap ITC"/>
      <family val="5"/>
    </font>
    <font>
      <sz val="20"/>
      <color rgb="FFFF33CC"/>
      <name val="Snap ITC"/>
      <family val="5"/>
    </font>
    <font>
      <sz val="20"/>
      <color rgb="FF00FFFF"/>
      <name val="Snap ITC"/>
      <family val="5"/>
    </font>
    <font>
      <sz val="9"/>
      <color theme="1"/>
      <name val="Verdana"/>
      <family val="2"/>
    </font>
    <font>
      <b/>
      <sz val="16"/>
      <name val="Verdana"/>
      <family val="2"/>
    </font>
    <font>
      <sz val="9"/>
      <name val="Verdana"/>
      <family val="2"/>
    </font>
    <font>
      <b/>
      <sz val="14"/>
      <name val="Verdana"/>
      <family val="2"/>
    </font>
    <font>
      <sz val="72"/>
      <color theme="1"/>
      <name val="Kitchen Kapers II"/>
    </font>
    <font>
      <sz val="72"/>
      <color rgb="FF92D050"/>
      <name val="Kitchen Kapers II"/>
    </font>
    <font>
      <sz val="72"/>
      <color rgb="FF00B050"/>
      <name val="Kitchen Kapers II"/>
    </font>
    <font>
      <sz val="72"/>
      <color rgb="FFFFC000"/>
      <name val="Kitchen Kapers II"/>
    </font>
    <font>
      <sz val="72"/>
      <color rgb="FFC00000"/>
      <name val="Kitchen Kapers II"/>
    </font>
    <font>
      <sz val="72"/>
      <color rgb="FFFF33CC"/>
      <name val="Kitchen Kapers II"/>
    </font>
    <font>
      <sz val="72"/>
      <color rgb="FF00B0F0"/>
      <name val="Kitchen Kapers II"/>
    </font>
    <font>
      <sz val="72"/>
      <color rgb="FFFF0000"/>
      <name val="Kitchen Kapers II"/>
    </font>
    <font>
      <sz val="72"/>
      <color rgb="FF00FFFF"/>
      <name val="Kitchen Kapers II"/>
    </font>
    <font>
      <b/>
      <sz val="16"/>
      <color theme="1"/>
      <name val="Verdana"/>
      <family val="2"/>
    </font>
    <font>
      <sz val="16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8"/>
      <color theme="1"/>
      <name val="Verdana"/>
      <family val="2"/>
    </font>
    <font>
      <b/>
      <sz val="20"/>
      <color theme="1"/>
      <name val="Verdana"/>
      <family val="2"/>
    </font>
    <font>
      <b/>
      <sz val="14"/>
      <color theme="1"/>
      <name val="Verdana"/>
      <family val="2"/>
    </font>
    <font>
      <b/>
      <sz val="2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51" fillId="2" borderId="3" xfId="0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/>
    </xf>
    <xf numFmtId="164" fontId="53" fillId="0" borderId="3" xfId="1" applyNumberFormat="1" applyFont="1" applyBorder="1" applyAlignment="1">
      <alignment horizontal="center" vertical="center" wrapText="1"/>
    </xf>
    <xf numFmtId="164" fontId="53" fillId="0" borderId="14" xfId="1" applyNumberFormat="1" applyFont="1" applyBorder="1" applyAlignment="1">
      <alignment horizontal="center" vertical="center" wrapText="1"/>
    </xf>
    <xf numFmtId="164" fontId="54" fillId="0" borderId="15" xfId="1" applyNumberFormat="1" applyFont="1" applyBorder="1" applyAlignment="1">
      <alignment horizontal="center" vertical="center" wrapText="1"/>
    </xf>
    <xf numFmtId="164" fontId="54" fillId="0" borderId="16" xfId="1" applyNumberFormat="1" applyFont="1" applyBorder="1" applyAlignment="1">
      <alignment horizontal="center" vertical="center" wrapText="1"/>
    </xf>
    <xf numFmtId="164" fontId="54" fillId="0" borderId="17" xfId="1" applyNumberFormat="1" applyFont="1" applyBorder="1" applyAlignment="1">
      <alignment horizontal="center" vertical="center" wrapText="1"/>
    </xf>
    <xf numFmtId="0" fontId="54" fillId="0" borderId="0" xfId="0" applyFont="1"/>
    <xf numFmtId="0" fontId="53" fillId="0" borderId="9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64" fontId="54" fillId="0" borderId="10" xfId="1" applyNumberFormat="1" applyFont="1" applyBorder="1" applyAlignment="1">
      <alignment horizontal="center" vertical="center" wrapText="1"/>
    </xf>
    <xf numFmtId="164" fontId="54" fillId="0" borderId="11" xfId="1" applyNumberFormat="1" applyFont="1" applyBorder="1" applyAlignment="1">
      <alignment horizontal="center" vertical="center" wrapText="1"/>
    </xf>
    <xf numFmtId="164" fontId="54" fillId="0" borderId="18" xfId="1" applyNumberFormat="1" applyFont="1" applyBorder="1" applyAlignment="1">
      <alignment horizontal="center" vertical="center" wrapText="1"/>
    </xf>
    <xf numFmtId="164" fontId="54" fillId="0" borderId="5" xfId="1" applyNumberFormat="1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164" fontId="54" fillId="0" borderId="19" xfId="1" applyNumberFormat="1" applyFont="1" applyBorder="1" applyAlignment="1">
      <alignment horizontal="center" vertical="center" wrapText="1"/>
    </xf>
    <xf numFmtId="164" fontId="54" fillId="0" borderId="20" xfId="1" applyNumberFormat="1" applyFont="1" applyBorder="1" applyAlignment="1">
      <alignment horizontal="center" vertical="center" wrapText="1"/>
    </xf>
    <xf numFmtId="164" fontId="54" fillId="0" borderId="21" xfId="1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22" xfId="0" applyFont="1" applyBorder="1"/>
    <xf numFmtId="0" fontId="1" fillId="0" borderId="23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1" fillId="0" borderId="40" xfId="0" applyFont="1" applyBorder="1"/>
    <xf numFmtId="0" fontId="1" fillId="0" borderId="41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1" fillId="0" borderId="42" xfId="0" applyFont="1" applyBorder="1"/>
    <xf numFmtId="0" fontId="1" fillId="0" borderId="43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1" fillId="2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5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6" fillId="2" borderId="0" xfId="0" applyFont="1" applyFill="1"/>
    <xf numFmtId="0" fontId="54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49" fontId="58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1" fillId="2" borderId="6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56" fillId="0" borderId="3" xfId="0" applyNumberFormat="1" applyFont="1" applyBorder="1" applyAlignment="1">
      <alignment horizontal="center" vertical="center"/>
    </xf>
    <xf numFmtId="17" fontId="56" fillId="0" borderId="3" xfId="0" applyNumberFormat="1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17" fontId="55" fillId="0" borderId="3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53" fillId="0" borderId="7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 wrapText="1"/>
    </xf>
    <xf numFmtId="49" fontId="51" fillId="0" borderId="3" xfId="0" applyNumberFormat="1" applyFont="1" applyBorder="1" applyAlignment="1">
      <alignment horizontal="center" vertical="center"/>
    </xf>
    <xf numFmtId="17" fontId="51" fillId="0" borderId="3" xfId="0" applyNumberFormat="1" applyFont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0" fontId="57" fillId="0" borderId="48" xfId="0" applyFont="1" applyBorder="1" applyAlignment="1">
      <alignment horizontal="center" vertical="center"/>
    </xf>
    <xf numFmtId="0" fontId="57" fillId="0" borderId="49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0" borderId="50" xfId="0" applyFont="1" applyBorder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38" fillId="0" borderId="31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</cellXfs>
  <cellStyles count="4">
    <cellStyle name="Milliers" xfId="1" builtinId="3"/>
    <cellStyle name="Milliers 2" xfId="3" xr:uid="{3E15EBC0-4E3A-41F6-B34D-D3CEE17DF490}"/>
    <cellStyle name="Milliers 3" xfId="2" xr:uid="{233A0579-2FFC-4D4D-800A-86B0D784BF3C}"/>
    <cellStyle name="Normal" xfId="0" builtinId="0"/>
  </cellStyles>
  <dxfs count="0"/>
  <tableStyles count="0" defaultTableStyle="TableStyleMedium2" defaultPivotStyle="PivotStyleLight16"/>
  <colors>
    <mruColors>
      <color rgb="FF66FF33"/>
      <color rgb="FFFF9933"/>
      <color rgb="FFFF0000"/>
      <color rgb="FFAD91FD"/>
      <color rgb="FFFF33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1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0.png"/><Relationship Id="rId5" Type="http://schemas.openxmlformats.org/officeDocument/2006/relationships/image" Target="../media/image4.svg"/><Relationship Id="rId10" Type="http://schemas.openxmlformats.org/officeDocument/2006/relationships/image" Target="../media/image5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3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2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4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0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6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5.png"/><Relationship Id="rId5" Type="http://schemas.openxmlformats.org/officeDocument/2006/relationships/image" Target="../media/image4.svg"/><Relationship Id="rId10" Type="http://schemas.openxmlformats.org/officeDocument/2006/relationships/image" Target="../media/image5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18.png"/><Relationship Id="rId2" Type="http://schemas.openxmlformats.org/officeDocument/2006/relationships/image" Target="cid:13BC83624512E04E971F8C08F478713A@etat.ge.ch" TargetMode="External"/><Relationship Id="rId1" Type="http://schemas.openxmlformats.org/officeDocument/2006/relationships/image" Target="../media/image9.jpeg"/><Relationship Id="rId6" Type="http://schemas.openxmlformats.org/officeDocument/2006/relationships/image" Target="../media/image17.png"/><Relationship Id="rId5" Type="http://schemas.openxmlformats.org/officeDocument/2006/relationships/image" Target="../media/image4.sv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377598</xdr:colOff>
      <xdr:row>31</xdr:row>
      <xdr:rowOff>81394</xdr:rowOff>
    </xdr:from>
    <xdr:to>
      <xdr:col>2</xdr:col>
      <xdr:colOff>1463646</xdr:colOff>
      <xdr:row>34</xdr:row>
      <xdr:rowOff>117297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7C43573-118C-43C1-8B6D-31C7F948BCD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0348" y="11157608"/>
          <a:ext cx="1079063" cy="7434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1102179</xdr:colOff>
      <xdr:row>31</xdr:row>
      <xdr:rowOff>142874</xdr:rowOff>
    </xdr:from>
    <xdr:to>
      <xdr:col>3</xdr:col>
      <xdr:colOff>2000762</xdr:colOff>
      <xdr:row>34</xdr:row>
      <xdr:rowOff>168617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105A482-0BEF-4300-A173-6E9D9BCA347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36286" y="11219088"/>
          <a:ext cx="894773" cy="737123"/>
        </a:xfrm>
        <a:prstGeom prst="rect">
          <a:avLst/>
        </a:prstGeom>
      </xdr:spPr>
    </xdr:pic>
    <xdr:clientData/>
  </xdr:twoCellAnchor>
  <xdr:twoCellAnchor editAs="oneCell">
    <xdr:from>
      <xdr:col>2</xdr:col>
      <xdr:colOff>4404255</xdr:colOff>
      <xdr:row>30</xdr:row>
      <xdr:rowOff>0</xdr:rowOff>
    </xdr:from>
    <xdr:to>
      <xdr:col>2</xdr:col>
      <xdr:colOff>4858280</xdr:colOff>
      <xdr:row>31</xdr:row>
      <xdr:rowOff>57151</xdr:rowOff>
    </xdr:to>
    <xdr:pic>
      <xdr:nvPicPr>
        <xdr:cNvPr id="8" name="Graphique 7" descr="Un nœud">
          <a:extLst>
            <a:ext uri="{FF2B5EF4-FFF2-40B4-BE49-F238E27FC236}">
              <a16:creationId xmlns:a16="http://schemas.microsoft.com/office/drawing/2014/main" id="{403006B9-8FD2-4991-B0C8-841494F6E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1178911" y="13787438"/>
          <a:ext cx="441325" cy="437357"/>
        </a:xfrm>
        <a:prstGeom prst="rect">
          <a:avLst/>
        </a:prstGeom>
      </xdr:spPr>
    </xdr:pic>
    <xdr:clientData/>
  </xdr:twoCellAnchor>
  <xdr:twoCellAnchor editAs="oneCell">
    <xdr:from>
      <xdr:col>3</xdr:col>
      <xdr:colOff>4214813</xdr:colOff>
      <xdr:row>30</xdr:row>
      <xdr:rowOff>0</xdr:rowOff>
    </xdr:from>
    <xdr:to>
      <xdr:col>3</xdr:col>
      <xdr:colOff>4780010</xdr:colOff>
      <xdr:row>31</xdr:row>
      <xdr:rowOff>132600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4615534-3300-4DB0-A27A-BD08B3B1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13" y="13782674"/>
          <a:ext cx="569007" cy="539000"/>
        </a:xfrm>
        <a:prstGeom prst="rect">
          <a:avLst/>
        </a:prstGeom>
      </xdr:spPr>
    </xdr:pic>
    <xdr:clientData/>
  </xdr:twoCellAnchor>
  <xdr:twoCellAnchor editAs="oneCell">
    <xdr:from>
      <xdr:col>4</xdr:col>
      <xdr:colOff>2931320</xdr:colOff>
      <xdr:row>30</xdr:row>
      <xdr:rowOff>0</xdr:rowOff>
    </xdr:from>
    <xdr:to>
      <xdr:col>4</xdr:col>
      <xdr:colOff>3432082</xdr:colOff>
      <xdr:row>31</xdr:row>
      <xdr:rowOff>130491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6A6F603-7E63-46D1-86BB-43559A43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6720" y="13777914"/>
          <a:ext cx="500762" cy="519111"/>
        </a:xfrm>
        <a:prstGeom prst="rect">
          <a:avLst/>
        </a:prstGeom>
      </xdr:spPr>
    </xdr:pic>
    <xdr:clientData/>
  </xdr:twoCellAnchor>
  <xdr:twoCellAnchor editAs="oneCell">
    <xdr:from>
      <xdr:col>0</xdr:col>
      <xdr:colOff>1347108</xdr:colOff>
      <xdr:row>31</xdr:row>
      <xdr:rowOff>108857</xdr:rowOff>
    </xdr:from>
    <xdr:to>
      <xdr:col>1</xdr:col>
      <xdr:colOff>1579972</xdr:colOff>
      <xdr:row>34</xdr:row>
      <xdr:rowOff>22209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3673F77-E25D-4A07-8466-F82BC54E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08" y="11185071"/>
          <a:ext cx="2117272" cy="62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2340429</xdr:colOff>
      <xdr:row>30</xdr:row>
      <xdr:rowOff>367393</xdr:rowOff>
    </xdr:from>
    <xdr:to>
      <xdr:col>4</xdr:col>
      <xdr:colOff>3007997</xdr:colOff>
      <xdr:row>35</xdr:row>
      <xdr:rowOff>78014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5C3040B-6528-4909-A61A-71962BDF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5893" y="1104900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113393</xdr:colOff>
      <xdr:row>20</xdr:row>
      <xdr:rowOff>895802</xdr:rowOff>
    </xdr:from>
    <xdr:to>
      <xdr:col>2</xdr:col>
      <xdr:colOff>1280084</xdr:colOff>
      <xdr:row>22</xdr:row>
      <xdr:rowOff>495934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456BECC-703E-4090-B7E0-E13EA939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6143" y="9690552"/>
          <a:ext cx="1170501" cy="1072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396240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D6ABDD1-A252-40EC-87D3-EB2B26D11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F76A388-EF9F-480C-A5A0-9A121FF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553085</xdr:colOff>
      <xdr:row>2</xdr:row>
      <xdr:rowOff>397182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5D1914E1-45D3-4426-A771-4E72C902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550855</xdr:colOff>
      <xdr:row>2</xdr:row>
      <xdr:rowOff>419100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E61171DD-D00A-446F-93E5-ACDA03D5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419100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8AAB756B-96F5-480C-BBC1-F4B04422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552685</xdr:colOff>
      <xdr:row>2</xdr:row>
      <xdr:rowOff>399761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1872433B-64FB-44FF-A4DA-41F281F2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419100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57CB8C61-2C7C-4B98-84E4-2C0EC7B8E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554355</xdr:colOff>
      <xdr:row>2</xdr:row>
      <xdr:rowOff>396240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220C8C6A-3421-4ED8-92D3-B3342DE4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267A41A-3953-42A2-B227-B9094E9D3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551112</xdr:colOff>
      <xdr:row>2</xdr:row>
      <xdr:rowOff>401956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EDD2334-055A-4CD8-8402-F717D3467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554355</xdr:colOff>
      <xdr:row>2</xdr:row>
      <xdr:rowOff>381169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97E539EA-1A77-44BA-B08A-97D146F29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554355</xdr:colOff>
      <xdr:row>2</xdr:row>
      <xdr:rowOff>400685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D4DAFAC-3A02-4926-96E3-238EC09A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552450</xdr:colOff>
      <xdr:row>2</xdr:row>
      <xdr:rowOff>377825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32C0D10C-A920-44AA-A4EB-42EDD16D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552450</xdr:colOff>
      <xdr:row>2</xdr:row>
      <xdr:rowOff>396240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38BCFBE9-25D8-49DF-9B6D-6FB4ADB49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400685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D356D9-F08B-4574-A4B4-E53A7C40A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4311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4DF9F3-1321-4567-9241-CB7735090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363900"/>
          <a:ext cx="360000" cy="356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552450</xdr:colOff>
      <xdr:row>2</xdr:row>
      <xdr:rowOff>401627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E1C1BB-78DF-44B0-8636-3EA1DDC4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49" y="374649"/>
          <a:ext cx="358776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551490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0BB92F9-7097-4BFB-AEEE-8E6DE915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3365" y="372100"/>
          <a:ext cx="353650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68924B6-0B72-484F-82AE-18C452693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5401" y="372099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553320</xdr:colOff>
      <xdr:row>2</xdr:row>
      <xdr:rowOff>399761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695B451-F111-4E8C-BB0D-2073E66AD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5185" y="368634"/>
          <a:ext cx="360000" cy="383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2989755-2CFD-4FBA-B065-E476A5A5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65250" y="371809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554990</xdr:colOff>
      <xdr:row>2</xdr:row>
      <xdr:rowOff>400685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DE5DECC-4A35-48C7-8EA6-C99D7C514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9600" y="372043"/>
          <a:ext cx="360000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36668734-CCCB-479D-B3B7-392145F0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22050" y="372514"/>
          <a:ext cx="360000" cy="360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551747</xdr:colOff>
      <xdr:row>2</xdr:row>
      <xdr:rowOff>401956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1769BA7-B59B-47AC-8995-075978037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0" y="368300"/>
          <a:ext cx="351722" cy="3841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554990</xdr:colOff>
      <xdr:row>2</xdr:row>
      <xdr:rowOff>377994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3AD78D9-7E79-47B6-8EEA-62E7F52A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84050" y="364069"/>
          <a:ext cx="361950" cy="35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554990</xdr:colOff>
      <xdr:row>2</xdr:row>
      <xdr:rowOff>400685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98DB358-F2A0-442B-B6E3-38AE4D9F3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43600" y="371781"/>
          <a:ext cx="360000" cy="358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553085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45408ABA-CC71-4865-894D-164C427D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38150" y="372118"/>
          <a:ext cx="360000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553085</xdr:colOff>
      <xdr:row>2</xdr:row>
      <xdr:rowOff>400685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4B31C48-DF15-4222-B446-61C86629B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810150" y="371863"/>
          <a:ext cx="360000" cy="3679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437029</xdr:colOff>
      <xdr:row>32</xdr:row>
      <xdr:rowOff>172570</xdr:rowOff>
    </xdr:from>
    <xdr:to>
      <xdr:col>2</xdr:col>
      <xdr:colOff>1238147</xdr:colOff>
      <xdr:row>35</xdr:row>
      <xdr:rowOff>284674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6CF7C0C-32CD-4C65-97FE-94EDC7D4833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9853" y="14247158"/>
          <a:ext cx="797308" cy="7267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593912</xdr:colOff>
      <xdr:row>32</xdr:row>
      <xdr:rowOff>92447</xdr:rowOff>
    </xdr:from>
    <xdr:to>
      <xdr:col>3</xdr:col>
      <xdr:colOff>1464161</xdr:colOff>
      <xdr:row>35</xdr:row>
      <xdr:rowOff>207726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BFEF7A9C-95A6-40F0-9687-C578AE634E4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4294" y="14167035"/>
          <a:ext cx="874059" cy="729921"/>
        </a:xfrm>
        <a:prstGeom prst="rect">
          <a:avLst/>
        </a:prstGeom>
      </xdr:spPr>
    </xdr:pic>
    <xdr:clientData/>
  </xdr:twoCellAnchor>
  <xdr:twoCellAnchor editAs="oneCell">
    <xdr:from>
      <xdr:col>3</xdr:col>
      <xdr:colOff>13112</xdr:colOff>
      <xdr:row>30</xdr:row>
      <xdr:rowOff>152688</xdr:rowOff>
    </xdr:from>
    <xdr:to>
      <xdr:col>3</xdr:col>
      <xdr:colOff>362623</xdr:colOff>
      <xdr:row>32</xdr:row>
      <xdr:rowOff>77198</xdr:rowOff>
    </xdr:to>
    <xdr:pic>
      <xdr:nvPicPr>
        <xdr:cNvPr id="15" name="Graphique 14" descr="Un nœud">
          <a:extLst>
            <a:ext uri="{FF2B5EF4-FFF2-40B4-BE49-F238E27FC236}">
              <a16:creationId xmlns:a16="http://schemas.microsoft.com/office/drawing/2014/main" id="{9440BABB-35F8-48C9-B9F1-C7C2D09B8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994377" y="14922041"/>
          <a:ext cx="349511" cy="327922"/>
        </a:xfrm>
        <a:prstGeom prst="rect">
          <a:avLst/>
        </a:prstGeom>
      </xdr:spPr>
    </xdr:pic>
    <xdr:clientData/>
  </xdr:twoCellAnchor>
  <xdr:twoCellAnchor editAs="oneCell">
    <xdr:from>
      <xdr:col>3</xdr:col>
      <xdr:colOff>2575448</xdr:colOff>
      <xdr:row>30</xdr:row>
      <xdr:rowOff>183105</xdr:rowOff>
    </xdr:from>
    <xdr:to>
      <xdr:col>3</xdr:col>
      <xdr:colOff>2908585</xdr:colOff>
      <xdr:row>32</xdr:row>
      <xdr:rowOff>89648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05C064-1D01-4E4A-9A69-563F829C0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713" y="14952458"/>
          <a:ext cx="333137" cy="309955"/>
        </a:xfrm>
        <a:prstGeom prst="rect">
          <a:avLst/>
        </a:prstGeom>
      </xdr:spPr>
    </xdr:pic>
    <xdr:clientData/>
  </xdr:twoCellAnchor>
  <xdr:twoCellAnchor editAs="oneCell">
    <xdr:from>
      <xdr:col>4</xdr:col>
      <xdr:colOff>1553808</xdr:colOff>
      <xdr:row>30</xdr:row>
      <xdr:rowOff>194310</xdr:rowOff>
    </xdr:from>
    <xdr:to>
      <xdr:col>4</xdr:col>
      <xdr:colOff>1857103</xdr:colOff>
      <xdr:row>32</xdr:row>
      <xdr:rowOff>78217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4B7A51-078A-4A31-BDF1-D4AF0239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8249" y="14963663"/>
          <a:ext cx="303295" cy="287319"/>
        </a:xfrm>
        <a:prstGeom prst="rect">
          <a:avLst/>
        </a:prstGeom>
      </xdr:spPr>
    </xdr:pic>
    <xdr:clientData/>
  </xdr:twoCellAnchor>
  <xdr:twoCellAnchor editAs="oneCell">
    <xdr:from>
      <xdr:col>0</xdr:col>
      <xdr:colOff>661147</xdr:colOff>
      <xdr:row>33</xdr:row>
      <xdr:rowOff>11207</xdr:rowOff>
    </xdr:from>
    <xdr:to>
      <xdr:col>1</xdr:col>
      <xdr:colOff>1312769</xdr:colOff>
      <xdr:row>35</xdr:row>
      <xdr:rowOff>59714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DCE5616-41DC-4B79-AB19-ECAC64D9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147" y="15329648"/>
          <a:ext cx="1546412" cy="45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952501</xdr:colOff>
      <xdr:row>31</xdr:row>
      <xdr:rowOff>156883</xdr:rowOff>
    </xdr:from>
    <xdr:to>
      <xdr:col>4</xdr:col>
      <xdr:colOff>1616259</xdr:colOff>
      <xdr:row>36</xdr:row>
      <xdr:rowOff>53424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65E373-BB63-4E8A-BEA6-11B7036E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0442" y="1402976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2917117</xdr:colOff>
      <xdr:row>14</xdr:row>
      <xdr:rowOff>631341</xdr:rowOff>
    </xdr:from>
    <xdr:to>
      <xdr:col>3</xdr:col>
      <xdr:colOff>703882</xdr:colOff>
      <xdr:row>16</xdr:row>
      <xdr:rowOff>57936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B142E9CB-68A2-4CEA-BDAE-B9F04157B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205" y="6727341"/>
          <a:ext cx="803277" cy="711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11</xdr:row>
      <xdr:rowOff>133349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1976BD3D-466C-4E7A-8A26-BC74DEF35447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6200774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257175</xdr:colOff>
      <xdr:row>11</xdr:row>
      <xdr:rowOff>98424</xdr:rowOff>
    </xdr:from>
    <xdr:ext cx="895350" cy="768351"/>
    <xdr:pic>
      <xdr:nvPicPr>
        <xdr:cNvPr id="4" name="Image 3">
          <a:extLst>
            <a:ext uri="{FF2B5EF4-FFF2-40B4-BE49-F238E27FC236}">
              <a16:creationId xmlns:a16="http://schemas.microsoft.com/office/drawing/2014/main" id="{3463C2ED-4516-45E5-8688-EE1196E537A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67275" y="6165849"/>
          <a:ext cx="895350" cy="768351"/>
        </a:xfrm>
        <a:prstGeom prst="rect">
          <a:avLst/>
        </a:prstGeom>
      </xdr:spPr>
    </xdr:pic>
    <xdr:clientData/>
  </xdr:oneCellAnchor>
  <xdr:twoCellAnchor editAs="oneCell">
    <xdr:from>
      <xdr:col>3</xdr:col>
      <xdr:colOff>152400</xdr:colOff>
      <xdr:row>10</xdr:row>
      <xdr:rowOff>26670</xdr:rowOff>
    </xdr:from>
    <xdr:to>
      <xdr:col>3</xdr:col>
      <xdr:colOff>476250</xdr:colOff>
      <xdr:row>10</xdr:row>
      <xdr:rowOff>342900</xdr:rowOff>
    </xdr:to>
    <xdr:pic>
      <xdr:nvPicPr>
        <xdr:cNvPr id="7" name="Graphique 6" descr="Un nœud">
          <a:extLst>
            <a:ext uri="{FF2B5EF4-FFF2-40B4-BE49-F238E27FC236}">
              <a16:creationId xmlns:a16="http://schemas.microsoft.com/office/drawing/2014/main" id="{238D1FD8-3884-416A-B75D-78D727D8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381875" y="5808345"/>
          <a:ext cx="320040" cy="316230"/>
        </a:xfrm>
        <a:prstGeom prst="rect">
          <a:avLst/>
        </a:prstGeom>
      </xdr:spPr>
    </xdr:pic>
    <xdr:clientData/>
  </xdr:twoCellAnchor>
  <xdr:twoCellAnchor editAs="oneCell">
    <xdr:from>
      <xdr:col>3</xdr:col>
      <xdr:colOff>1840230</xdr:colOff>
      <xdr:row>10</xdr:row>
      <xdr:rowOff>0</xdr:rowOff>
    </xdr:from>
    <xdr:to>
      <xdr:col>3</xdr:col>
      <xdr:colOff>2227200</xdr:colOff>
      <xdr:row>11</xdr:row>
      <xdr:rowOff>20955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978DE3B-0F38-4359-9736-B0CEBF90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705" y="5781675"/>
          <a:ext cx="396495" cy="386715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10</xdr:row>
      <xdr:rowOff>7620</xdr:rowOff>
    </xdr:from>
    <xdr:to>
      <xdr:col>4</xdr:col>
      <xdr:colOff>439251</xdr:colOff>
      <xdr:row>11</xdr:row>
      <xdr:rowOff>57150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B28976-4BDC-4B2B-B057-D236A6810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420" y="5789295"/>
          <a:ext cx="384006" cy="40195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11</xdr:row>
      <xdr:rowOff>238125</xdr:rowOff>
    </xdr:from>
    <xdr:to>
      <xdr:col>1</xdr:col>
      <xdr:colOff>683859</xdr:colOff>
      <xdr:row>13</xdr:row>
      <xdr:rowOff>20954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35B73F8-2D75-4573-924C-2B8BAEE50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305550"/>
          <a:ext cx="1474434" cy="438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11</xdr:row>
      <xdr:rowOff>38100</xdr:rowOff>
    </xdr:from>
    <xdr:to>
      <xdr:col>4</xdr:col>
      <xdr:colOff>1160963</xdr:colOff>
      <xdr:row>14</xdr:row>
      <xdr:rowOff>54880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4E9EA9F-E111-4C63-B871-51CF4DB9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610552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11</xdr:row>
      <xdr:rowOff>180974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52D69555-DE3C-4683-A163-66B876820B72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61721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285750</xdr:colOff>
      <xdr:row>11</xdr:row>
      <xdr:rowOff>180974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E4058135-92E7-4C82-BFC9-FBC179ABB75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5900" y="61721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2</xdr:col>
      <xdr:colOff>1349375</xdr:colOff>
      <xdr:row>10</xdr:row>
      <xdr:rowOff>1748</xdr:rowOff>
    </xdr:from>
    <xdr:to>
      <xdr:col>2</xdr:col>
      <xdr:colOff>1693702</xdr:colOff>
      <xdr:row>11</xdr:row>
      <xdr:rowOff>19051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157A3B04-E50A-44A2-9B8D-BDF2795C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073650" y="5631023"/>
          <a:ext cx="340517" cy="369728"/>
        </a:xfrm>
        <a:prstGeom prst="rect">
          <a:avLst/>
        </a:prstGeom>
      </xdr:spPr>
    </xdr:pic>
    <xdr:clientData/>
  </xdr:twoCellAnchor>
  <xdr:twoCellAnchor editAs="oneCell">
    <xdr:from>
      <xdr:col>3</xdr:col>
      <xdr:colOff>323849</xdr:colOff>
      <xdr:row>9</xdr:row>
      <xdr:rowOff>257175</xdr:rowOff>
    </xdr:from>
    <xdr:to>
      <xdr:col>3</xdr:col>
      <xdr:colOff>781049</xdr:colOff>
      <xdr:row>11</xdr:row>
      <xdr:rowOff>19203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F0BE3F2-9946-47B0-BE7A-DA26323CF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49" y="5572125"/>
          <a:ext cx="466725" cy="442113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2590800</xdr:colOff>
      <xdr:row>9</xdr:row>
      <xdr:rowOff>182162</xdr:rowOff>
    </xdr:from>
    <xdr:to>
      <xdr:col>4</xdr:col>
      <xdr:colOff>91441</xdr:colOff>
      <xdr:row>11</xdr:row>
      <xdr:rowOff>19050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0F109E7-5037-4B39-9312-ECFE852C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8375" y="5478062"/>
          <a:ext cx="443866" cy="513163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11</xdr:row>
      <xdr:rowOff>247650</xdr:rowOff>
    </xdr:from>
    <xdr:to>
      <xdr:col>1</xdr:col>
      <xdr:colOff>1103121</xdr:colOff>
      <xdr:row>13</xdr:row>
      <xdr:rowOff>133350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91D0513-0781-4551-A182-C7EA9B0A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105650"/>
          <a:ext cx="182702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10</xdr:row>
      <xdr:rowOff>333375</xdr:rowOff>
    </xdr:from>
    <xdr:to>
      <xdr:col>4</xdr:col>
      <xdr:colOff>1162868</xdr:colOff>
      <xdr:row>14</xdr:row>
      <xdr:rowOff>1540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5F9953-3FB5-4AFB-9B18-E90DFC083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596265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1790700</xdr:colOff>
      <xdr:row>11</xdr:row>
      <xdr:rowOff>123824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794FAFB7-6726-40B5-A62C-C794023DA22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0959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390525</xdr:colOff>
      <xdr:row>11</xdr:row>
      <xdr:rowOff>136524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D16F8553-151F-4BC2-B2A5-ED8FBDFA55B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00625" y="61086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3</xdr:col>
      <xdr:colOff>352425</xdr:colOff>
      <xdr:row>10</xdr:row>
      <xdr:rowOff>10160</xdr:rowOff>
    </xdr:from>
    <xdr:to>
      <xdr:col>3</xdr:col>
      <xdr:colOff>667905</xdr:colOff>
      <xdr:row>11</xdr:row>
      <xdr:rowOff>19051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182E4FB9-A3EE-4322-9B75-7589D930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24425" y="6058535"/>
          <a:ext cx="302145" cy="361316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9</xdr:row>
      <xdr:rowOff>257175</xdr:rowOff>
    </xdr:from>
    <xdr:to>
      <xdr:col>4</xdr:col>
      <xdr:colOff>701040</xdr:colOff>
      <xdr:row>11</xdr:row>
      <xdr:rowOff>17800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B3EE8C3-F9CE-474F-8752-E4F79F5A7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6162675"/>
          <a:ext cx="457200" cy="433090"/>
        </a:xfrm>
        <a:prstGeom prst="rect">
          <a:avLst/>
        </a:prstGeom>
      </xdr:spPr>
    </xdr:pic>
    <xdr:clientData/>
  </xdr:twoCellAnchor>
  <xdr:twoCellAnchor editAs="oneCell">
    <xdr:from>
      <xdr:col>4</xdr:col>
      <xdr:colOff>1514475</xdr:colOff>
      <xdr:row>9</xdr:row>
      <xdr:rowOff>304800</xdr:rowOff>
    </xdr:from>
    <xdr:to>
      <xdr:col>4</xdr:col>
      <xdr:colOff>1887387</xdr:colOff>
      <xdr:row>11</xdr:row>
      <xdr:rowOff>15240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EA8DBA4-CA62-45B0-B9BD-6638B24B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6038850"/>
          <a:ext cx="376722" cy="39052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11</xdr:row>
      <xdr:rowOff>180976</xdr:rowOff>
    </xdr:from>
    <xdr:to>
      <xdr:col>1</xdr:col>
      <xdr:colOff>762001</xdr:colOff>
      <xdr:row>13</xdr:row>
      <xdr:rowOff>16202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E04CB00-078F-4BBB-A0D0-F45EB9F1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6962776"/>
          <a:ext cx="1676400" cy="498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438150</xdr:colOff>
      <xdr:row>10</xdr:row>
      <xdr:rowOff>333375</xdr:rowOff>
    </xdr:from>
    <xdr:to>
      <xdr:col>4</xdr:col>
      <xdr:colOff>1105718</xdr:colOff>
      <xdr:row>14</xdr:row>
      <xdr:rowOff>1540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D7331E-A8C7-409A-93C4-05DE7C948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5943600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133350</xdr:rowOff>
    </xdr:from>
    <xdr:to>
      <xdr:col>2</xdr:col>
      <xdr:colOff>569007</xdr:colOff>
      <xdr:row>7</xdr:row>
      <xdr:rowOff>154462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4E30785-6D2A-43C7-BEFF-86F1D2AEB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3867150"/>
          <a:ext cx="569007" cy="5354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11</xdr:row>
      <xdr:rowOff>152399</xdr:rowOff>
    </xdr:from>
    <xdr:ext cx="838583" cy="724877"/>
    <xdr:pic>
      <xdr:nvPicPr>
        <xdr:cNvPr id="3" name="Image 2">
          <a:extLst>
            <a:ext uri="{FF2B5EF4-FFF2-40B4-BE49-F238E27FC236}">
              <a16:creationId xmlns:a16="http://schemas.microsoft.com/office/drawing/2014/main" id="{3554F6E2-0330-4DCA-9C9A-2B00FB9F603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5714999"/>
          <a:ext cx="838583" cy="72487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330200</xdr:colOff>
      <xdr:row>11</xdr:row>
      <xdr:rowOff>76199</xdr:rowOff>
    </xdr:from>
    <xdr:ext cx="838583" cy="724877"/>
    <xdr:pic>
      <xdr:nvPicPr>
        <xdr:cNvPr id="4" name="Image 3">
          <a:extLst>
            <a:ext uri="{FF2B5EF4-FFF2-40B4-BE49-F238E27FC236}">
              <a16:creationId xmlns:a16="http://schemas.microsoft.com/office/drawing/2014/main" id="{2F589E7F-1E41-4C5F-98D7-5570E46E3786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0300" y="5638799"/>
          <a:ext cx="838583" cy="724877"/>
        </a:xfrm>
        <a:prstGeom prst="rect">
          <a:avLst/>
        </a:prstGeom>
      </xdr:spPr>
    </xdr:pic>
    <xdr:clientData/>
  </xdr:oneCellAnchor>
  <xdr:twoCellAnchor editAs="oneCell">
    <xdr:from>
      <xdr:col>3</xdr:col>
      <xdr:colOff>301626</xdr:colOff>
      <xdr:row>9</xdr:row>
      <xdr:rowOff>304800</xdr:rowOff>
    </xdr:from>
    <xdr:to>
      <xdr:col>3</xdr:col>
      <xdr:colOff>669968</xdr:colOff>
      <xdr:row>11</xdr:row>
      <xdr:rowOff>19050</xdr:rowOff>
    </xdr:to>
    <xdr:pic>
      <xdr:nvPicPr>
        <xdr:cNvPr id="5" name="Graphique 4" descr="Un nœud">
          <a:extLst>
            <a:ext uri="{FF2B5EF4-FFF2-40B4-BE49-F238E27FC236}">
              <a16:creationId xmlns:a16="http://schemas.microsoft.com/office/drawing/2014/main" id="{A82F6E85-BE9E-4C7B-958F-8C95E6D99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873626" y="5810250"/>
          <a:ext cx="368342" cy="39052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219074</xdr:colOff>
      <xdr:row>9</xdr:row>
      <xdr:rowOff>266701</xdr:rowOff>
    </xdr:from>
    <xdr:to>
      <xdr:col>4</xdr:col>
      <xdr:colOff>666375</xdr:colOff>
      <xdr:row>11</xdr:row>
      <xdr:rowOff>17146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AF46BDE-E8C2-4783-AF50-03D740C4B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399" y="5448301"/>
          <a:ext cx="462541" cy="43815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1428750</xdr:colOff>
      <xdr:row>9</xdr:row>
      <xdr:rowOff>266700</xdr:rowOff>
    </xdr:from>
    <xdr:to>
      <xdr:col>4</xdr:col>
      <xdr:colOff>1849846</xdr:colOff>
      <xdr:row>11</xdr:row>
      <xdr:rowOff>19050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92DCE44-F0AE-4838-B676-F8A44A452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75" y="5772150"/>
          <a:ext cx="413476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11</xdr:row>
      <xdr:rowOff>200025</xdr:rowOff>
    </xdr:from>
    <xdr:to>
      <xdr:col>1</xdr:col>
      <xdr:colOff>803459</xdr:colOff>
      <xdr:row>13</xdr:row>
      <xdr:rowOff>38100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61240B8-1E5B-4F67-93FC-C9E24A43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5762625"/>
          <a:ext cx="1698809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561975</xdr:colOff>
      <xdr:row>10</xdr:row>
      <xdr:rowOff>352425</xdr:rowOff>
    </xdr:from>
    <xdr:to>
      <xdr:col>4</xdr:col>
      <xdr:colOff>1235258</xdr:colOff>
      <xdr:row>14</xdr:row>
      <xdr:rowOff>16780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4545CD-834A-4512-B914-E641E2900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5553075"/>
          <a:ext cx="667568" cy="101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550500</xdr:colOff>
      <xdr:row>2</xdr:row>
      <xdr:rowOff>396875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45E5FA-1108-4D25-9609-9DFD1C4A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1225" y="460036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6A37CF-DEDB-4930-9882-7E2E06FB4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4475" y="4496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533400</xdr:colOff>
      <xdr:row>2</xdr:row>
      <xdr:rowOff>397817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2C4C914-C50D-4BB1-8C75-1E2D1192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60374"/>
          <a:ext cx="349251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555300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44DAC15-C822-49FE-A005-6543E2DB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23265" y="457825"/>
          <a:ext cx="356825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9198002-6EC1-4DDA-81F8-915B568EA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3551" y="457824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549510</xdr:colOff>
      <xdr:row>2</xdr:row>
      <xdr:rowOff>403571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D24DE67-D946-4AC4-AA10-5E2D4AAC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61860" y="454359"/>
          <a:ext cx="369525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552450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9A27EAF-46DD-4F85-BA31-DF8FD8682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36625" y="457534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568325</xdr:colOff>
      <xdr:row>2</xdr:row>
      <xdr:rowOff>396875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27F195B-3C80-4BC7-A36D-DBF86105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90100" y="457768"/>
          <a:ext cx="369525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552450</xdr:colOff>
      <xdr:row>2</xdr:row>
      <xdr:rowOff>396875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3DF8C9B-8C0F-4280-8D9F-0C903209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64900" y="458239"/>
          <a:ext cx="360000" cy="36726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555557</xdr:colOff>
      <xdr:row>2</xdr:row>
      <xdr:rowOff>415926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B91CAFD-B750-4AB1-BDB7-7FCE7459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34875" y="454025"/>
          <a:ext cx="354897" cy="390526"/>
        </a:xfrm>
        <a:prstGeom prst="rect">
          <a:avLst/>
        </a:prstGeom>
      </xdr:spPr>
    </xdr:pic>
    <xdr:clientData/>
  </xdr:twoCellAnchor>
  <xdr:twoCellAnchor editAs="oneCell">
    <xdr:from>
      <xdr:col>11</xdr:col>
      <xdr:colOff>189442</xdr:colOff>
      <xdr:row>2</xdr:row>
      <xdr:rowOff>52919</xdr:rowOff>
    </xdr:from>
    <xdr:to>
      <xdr:col>11</xdr:col>
      <xdr:colOff>550122</xdr:colOff>
      <xdr:row>2</xdr:row>
      <xdr:rowOff>403394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AC6F2012-9D7B-4A04-AB93-5616F6067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55942" y="381002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568325</xdr:colOff>
      <xdr:row>2</xdr:row>
      <xdr:rowOff>381000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302ED33-FB59-48E7-B373-58D5BDDC8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95850" y="457506"/>
          <a:ext cx="369525" cy="35211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549275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1CE8A32E-183C-49DF-8251-48B753A7D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33350" y="457843"/>
          <a:ext cx="369525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549275</xdr:colOff>
      <xdr:row>2</xdr:row>
      <xdr:rowOff>396875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508A56F-97FF-4A9F-A3EB-9A504295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886225" y="457588"/>
          <a:ext cx="369525" cy="3679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400685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2AAE9C20-E122-4E20-B098-BB4AD782B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434FA2BE-151C-45D8-A068-5E04CCA6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552450</xdr:colOff>
      <xdr:row>2</xdr:row>
      <xdr:rowOff>401627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C6FDBE4-170B-4751-9329-83635D9F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551490</xdr:colOff>
      <xdr:row>2</xdr:row>
      <xdr:rowOff>415925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C9EF06C-D7E7-4FFC-8AAE-3A8A57268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187EBF6-4801-45B1-AEDD-B1FAFE777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553320</xdr:colOff>
      <xdr:row>2</xdr:row>
      <xdr:rowOff>399761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EDDC0541-C939-4FCE-B407-FDCE357E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415925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F3F26814-A98F-45A9-A60C-D74993B4C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554990</xdr:colOff>
      <xdr:row>2</xdr:row>
      <xdr:rowOff>400685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15A59524-35D6-45E0-BB87-F71440775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F9C6647-ACBC-44D8-99EA-AB69F49F4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551747</xdr:colOff>
      <xdr:row>2</xdr:row>
      <xdr:rowOff>401956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C1E36D7-A4F9-44E8-AAC6-693D4AD7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554990</xdr:colOff>
      <xdr:row>2</xdr:row>
      <xdr:rowOff>377994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8B26CD-5753-493B-83A3-18BE5AE29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554990</xdr:colOff>
      <xdr:row>2</xdr:row>
      <xdr:rowOff>400685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EF88239A-DB3D-4731-9668-A24E32CD6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553085</xdr:colOff>
      <xdr:row>2</xdr:row>
      <xdr:rowOff>381000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F217688D-7F57-476F-BC9D-5FE5C2D1C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553085</xdr:colOff>
      <xdr:row>2</xdr:row>
      <xdr:rowOff>400685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8589CEAB-4F15-40E5-9E2E-FE8888FF5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396240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1B5F36CE-B321-4D56-84FF-F766DF31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0" y="453686"/>
          <a:ext cx="360000" cy="36863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381000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B3045ED5-E8AD-4ADE-85B9-96CF80C7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6700" y="446450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545465</xdr:colOff>
      <xdr:row>2</xdr:row>
      <xdr:rowOff>397182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B4B7F96-F0D8-4C02-9874-90B4B75D4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3724" y="454024"/>
          <a:ext cx="352426" cy="369243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558475</xdr:colOff>
      <xdr:row>2</xdr:row>
      <xdr:rowOff>419100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1CF1140-75DC-4BA5-8D9B-7C09F466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161365" y="451475"/>
          <a:ext cx="360000" cy="389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419100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19505EE-FC93-431C-A954-5BD4B5990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89901" y="451474"/>
          <a:ext cx="360000" cy="389901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552685</xdr:colOff>
      <xdr:row>2</xdr:row>
      <xdr:rowOff>399761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A31FA7B9-7EC1-4E2F-8405-92D148BB6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80910" y="454359"/>
          <a:ext cx="366350" cy="386727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419100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7C89E83-B450-411D-A738-6B0DB6B22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5200" y="451184"/>
          <a:ext cx="360000" cy="390191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554355</xdr:colOff>
      <xdr:row>2</xdr:row>
      <xdr:rowOff>396240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3E2CB39B-1618-4C91-8096-21BC31B8D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05975" y="451418"/>
          <a:ext cx="366350" cy="370907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400050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DE7A4F19-C2B4-4E5D-A3CC-EA455B12D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83950" y="458239"/>
          <a:ext cx="360000" cy="364086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558732</xdr:colOff>
      <xdr:row>2</xdr:row>
      <xdr:rowOff>401956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14379D1B-C48D-495E-82DB-C0A7A9CA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369800" y="454025"/>
          <a:ext cx="358072" cy="387351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554355</xdr:colOff>
      <xdr:row>2</xdr:row>
      <xdr:rowOff>381169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F4A0555-4516-4B3E-A1D0-D86CEB0B0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66525" y="446619"/>
          <a:ext cx="368300" cy="36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554355</xdr:colOff>
      <xdr:row>2</xdr:row>
      <xdr:rowOff>393065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79286E9D-9609-4D09-B61F-7B837195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743475" y="451156"/>
          <a:ext cx="366350" cy="355294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552450</xdr:colOff>
      <xdr:row>2</xdr:row>
      <xdr:rowOff>377825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A6FA67AE-31FC-490D-8EEF-4B8D50AC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1925" y="457843"/>
          <a:ext cx="366350" cy="348607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552450</xdr:colOff>
      <xdr:row>2</xdr:row>
      <xdr:rowOff>396240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BCDF180E-19D6-41AC-A777-9A3565FBC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930675" y="451238"/>
          <a:ext cx="366350" cy="371087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</xdr:row>
      <xdr:rowOff>28236</xdr:rowOff>
    </xdr:from>
    <xdr:to>
      <xdr:col>4</xdr:col>
      <xdr:colOff>554310</xdr:colOff>
      <xdr:row>2</xdr:row>
      <xdr:rowOff>400685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6FAA00-5FE0-4FAB-AC18-7AF9568B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76900" y="374311"/>
          <a:ext cx="360000" cy="365464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2</xdr:row>
      <xdr:rowOff>21000</xdr:rowOff>
    </xdr:from>
    <xdr:to>
      <xdr:col>8</xdr:col>
      <xdr:colOff>531450</xdr:colOff>
      <xdr:row>2</xdr:row>
      <xdr:rowOff>377825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3B3E16-9C50-4947-B27B-60466EB14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0" y="363900"/>
          <a:ext cx="360000" cy="3568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180974</xdr:colOff>
      <xdr:row>2</xdr:row>
      <xdr:rowOff>28574</xdr:rowOff>
    </xdr:from>
    <xdr:to>
      <xdr:col>2</xdr:col>
      <xdr:colOff>545465</xdr:colOff>
      <xdr:row>2</xdr:row>
      <xdr:rowOff>401627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CBED2C4-2015-4065-A525-7BE6867EB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41749" y="374649"/>
          <a:ext cx="358776" cy="366068"/>
        </a:xfrm>
        <a:prstGeom prst="ellipse">
          <a:avLst/>
        </a:prstGeom>
      </xdr:spPr>
    </xdr:pic>
    <xdr:clientData/>
  </xdr:twoCellAnchor>
  <xdr:twoCellAnchor editAs="oneCell">
    <xdr:from>
      <xdr:col>13</xdr:col>
      <xdr:colOff>207365</xdr:colOff>
      <xdr:row>2</xdr:row>
      <xdr:rowOff>26025</xdr:rowOff>
    </xdr:from>
    <xdr:to>
      <xdr:col>13</xdr:col>
      <xdr:colOff>558475</xdr:colOff>
      <xdr:row>2</xdr:row>
      <xdr:rowOff>415925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FAF3E5B-1A45-460C-B0F7-B77ACC04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23365" y="372100"/>
          <a:ext cx="353650" cy="386725"/>
        </a:xfrm>
        <a:prstGeom prst="rect">
          <a:avLst/>
        </a:prstGeom>
      </xdr:spPr>
    </xdr:pic>
    <xdr:clientData/>
  </xdr:twoCellAnchor>
  <xdr:twoCellAnchor editAs="oneCell">
    <xdr:from>
      <xdr:col>3</xdr:col>
      <xdr:colOff>173401</xdr:colOff>
      <xdr:row>2</xdr:row>
      <xdr:rowOff>26024</xdr:rowOff>
    </xdr:from>
    <xdr:to>
      <xdr:col>3</xdr:col>
      <xdr:colOff>533401</xdr:colOff>
      <xdr:row>2</xdr:row>
      <xdr:rowOff>415925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92E3CE2-DA46-4C58-B155-39F5BC949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5401" y="372099"/>
          <a:ext cx="360000" cy="386726"/>
        </a:xfrm>
        <a:prstGeom prst="rect">
          <a:avLst/>
        </a:prstGeom>
      </xdr:spPr>
    </xdr:pic>
    <xdr:clientData/>
  </xdr:twoCellAnchor>
  <xdr:twoCellAnchor editAs="oneCell">
    <xdr:from>
      <xdr:col>6</xdr:col>
      <xdr:colOff>183160</xdr:colOff>
      <xdr:row>2</xdr:row>
      <xdr:rowOff>28909</xdr:rowOff>
    </xdr:from>
    <xdr:to>
      <xdr:col>6</xdr:col>
      <xdr:colOff>552685</xdr:colOff>
      <xdr:row>2</xdr:row>
      <xdr:rowOff>406746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FEF93F9-30F4-4BF1-A1E3-4EBBE187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95185" y="368634"/>
          <a:ext cx="360000" cy="383552"/>
        </a:xfrm>
        <a:prstGeom prst="rect">
          <a:avLst/>
        </a:prstGeom>
      </xdr:spPr>
    </xdr:pic>
    <xdr:clientData/>
  </xdr:twoCellAnchor>
  <xdr:twoCellAnchor editAs="oneCell">
    <xdr:from>
      <xdr:col>10</xdr:col>
      <xdr:colOff>192450</xdr:colOff>
      <xdr:row>2</xdr:row>
      <xdr:rowOff>25734</xdr:rowOff>
    </xdr:from>
    <xdr:to>
      <xdr:col>10</xdr:col>
      <xdr:colOff>548640</xdr:colOff>
      <xdr:row>2</xdr:row>
      <xdr:rowOff>415925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6491197-1F14-4936-9486-147DD0CC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65250" y="371809"/>
          <a:ext cx="360000" cy="387016"/>
        </a:xfrm>
        <a:prstGeom prst="rect">
          <a:avLst/>
        </a:prstGeom>
      </xdr:spPr>
    </xdr:pic>
    <xdr:clientData/>
  </xdr:twoCellAnchor>
  <xdr:twoCellAnchor editAs="oneCell">
    <xdr:from>
      <xdr:col>5</xdr:col>
      <xdr:colOff>201975</xdr:colOff>
      <xdr:row>2</xdr:row>
      <xdr:rowOff>25968</xdr:rowOff>
    </xdr:from>
    <xdr:to>
      <xdr:col>5</xdr:col>
      <xdr:colOff>554355</xdr:colOff>
      <xdr:row>2</xdr:row>
      <xdr:rowOff>400685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8558ED19-7A00-473A-A5F2-623BB1489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99600" y="372043"/>
          <a:ext cx="360000" cy="367732"/>
        </a:xfrm>
        <a:prstGeom prst="rect">
          <a:avLst/>
        </a:prstGeom>
      </xdr:spPr>
    </xdr:pic>
    <xdr:clientData/>
  </xdr:twoCellAnchor>
  <xdr:twoCellAnchor editAs="oneCell">
    <xdr:from>
      <xdr:col>7</xdr:col>
      <xdr:colOff>192450</xdr:colOff>
      <xdr:row>2</xdr:row>
      <xdr:rowOff>32789</xdr:rowOff>
    </xdr:from>
    <xdr:to>
      <xdr:col>7</xdr:col>
      <xdr:colOff>548640</xdr:colOff>
      <xdr:row>2</xdr:row>
      <xdr:rowOff>393065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E692E44-EE4B-4F66-A46A-87311FB2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22050" y="372514"/>
          <a:ext cx="360000" cy="360911"/>
        </a:xfrm>
        <a:prstGeom prst="rect">
          <a:avLst/>
        </a:prstGeom>
      </xdr:spPr>
    </xdr:pic>
    <xdr:clientData/>
  </xdr:twoCellAnchor>
  <xdr:twoCellAnchor editAs="oneCell">
    <xdr:from>
      <xdr:col>12</xdr:col>
      <xdr:colOff>209550</xdr:colOff>
      <xdr:row>2</xdr:row>
      <xdr:rowOff>28575</xdr:rowOff>
    </xdr:from>
    <xdr:to>
      <xdr:col>12</xdr:col>
      <xdr:colOff>558732</xdr:colOff>
      <xdr:row>2</xdr:row>
      <xdr:rowOff>402591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9F82AD36-615E-4637-B9D3-56D644B7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011150" y="368300"/>
          <a:ext cx="351722" cy="384176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200025</xdr:colOff>
      <xdr:row>2</xdr:row>
      <xdr:rowOff>21169</xdr:rowOff>
    </xdr:from>
    <xdr:to>
      <xdr:col>11</xdr:col>
      <xdr:colOff>554355</xdr:colOff>
      <xdr:row>2</xdr:row>
      <xdr:rowOff>377994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9C603896-53E4-4FDE-88AA-B4DB237E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084050" y="364069"/>
          <a:ext cx="361950" cy="356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201975</xdr:colOff>
      <xdr:row>2</xdr:row>
      <xdr:rowOff>25706</xdr:rowOff>
    </xdr:from>
    <xdr:to>
      <xdr:col>15</xdr:col>
      <xdr:colOff>554355</xdr:colOff>
      <xdr:row>2</xdr:row>
      <xdr:rowOff>400050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DC04E4D5-1183-4DA9-A1FA-5DFCDAFAE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743600" y="371781"/>
          <a:ext cx="360000" cy="358469"/>
        </a:xfrm>
        <a:prstGeom prst="rect">
          <a:avLst/>
        </a:prstGeom>
      </xdr:spPr>
    </xdr:pic>
    <xdr:clientData/>
  </xdr:twoCellAnchor>
  <xdr:twoCellAnchor editAs="oneCell">
    <xdr:from>
      <xdr:col>9</xdr:col>
      <xdr:colOff>182925</xdr:colOff>
      <xdr:row>2</xdr:row>
      <xdr:rowOff>32393</xdr:rowOff>
    </xdr:from>
    <xdr:to>
      <xdr:col>9</xdr:col>
      <xdr:colOff>552450</xdr:colOff>
      <xdr:row>2</xdr:row>
      <xdr:rowOff>381000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57CB756C-CE0A-4AB1-9B67-A263A857F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38150" y="372118"/>
          <a:ext cx="360000" cy="351782"/>
        </a:xfrm>
        <a:prstGeom prst="rect">
          <a:avLst/>
        </a:prstGeom>
      </xdr:spPr>
    </xdr:pic>
    <xdr:clientData/>
  </xdr:twoCellAnchor>
  <xdr:twoCellAnchor editAs="oneCell">
    <xdr:from>
      <xdr:col>14</xdr:col>
      <xdr:colOff>182925</xdr:colOff>
      <xdr:row>2</xdr:row>
      <xdr:rowOff>25788</xdr:rowOff>
    </xdr:from>
    <xdr:to>
      <xdr:col>14</xdr:col>
      <xdr:colOff>552450</xdr:colOff>
      <xdr:row>2</xdr:row>
      <xdr:rowOff>400685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2AFA36C2-094E-4A43-AA62-8F640FA54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810150" y="371863"/>
          <a:ext cx="360000" cy="367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0941-499F-4DE0-8245-76C57749FDA9}">
  <sheetPr>
    <pageSetUpPr fitToPage="1"/>
  </sheetPr>
  <dimension ref="A1:G36"/>
  <sheetViews>
    <sheetView showZeros="0" tabSelected="1" zoomScale="60" zoomScaleNormal="60" workbookViewId="0">
      <selection activeCell="E28" sqref="E28"/>
    </sheetView>
  </sheetViews>
  <sheetFormatPr baseColWidth="10" defaultColWidth="11" defaultRowHeight="15.75" customHeight="1" x14ac:dyDescent="0.2"/>
  <cols>
    <col min="1" max="1" width="24.90625" style="60" customWidth="1"/>
    <col min="2" max="2" width="64" style="65" customWidth="1"/>
    <col min="3" max="5" width="64" style="60" customWidth="1"/>
    <col min="6" max="6" width="11" style="60"/>
    <col min="7" max="7" width="14.36328125" style="60" bestFit="1" customWidth="1"/>
    <col min="8" max="16384" width="11" style="60"/>
  </cols>
  <sheetData>
    <row r="1" spans="1:7" ht="15.75" customHeight="1" x14ac:dyDescent="0.2">
      <c r="A1" s="66" t="s">
        <v>27</v>
      </c>
      <c r="B1" s="66"/>
      <c r="C1" s="66"/>
      <c r="D1" s="66"/>
      <c r="E1" s="66"/>
    </row>
    <row r="2" spans="1:7" ht="42.6" customHeight="1" x14ac:dyDescent="0.2">
      <c r="A2" s="66"/>
      <c r="B2" s="66"/>
      <c r="C2" s="66"/>
      <c r="D2" s="66"/>
      <c r="E2" s="66"/>
    </row>
    <row r="3" spans="1:7" ht="21.6" customHeight="1" x14ac:dyDescent="0.2">
      <c r="A3" s="66"/>
      <c r="B3" s="66"/>
      <c r="C3" s="66"/>
      <c r="D3" s="66"/>
      <c r="E3" s="66"/>
    </row>
    <row r="4" spans="1:7" ht="10.199999999999999" x14ac:dyDescent="0.2">
      <c r="A4" s="66"/>
      <c r="B4" s="66"/>
      <c r="C4" s="66"/>
      <c r="D4" s="66"/>
      <c r="E4" s="66"/>
    </row>
    <row r="5" spans="1:7" ht="43.5" customHeight="1" x14ac:dyDescent="0.2">
      <c r="A5" s="67" t="s">
        <v>34</v>
      </c>
      <c r="B5" s="67"/>
      <c r="C5" s="67"/>
      <c r="D5" s="67"/>
      <c r="E5" s="67"/>
    </row>
    <row r="6" spans="1:7" ht="30" customHeight="1" x14ac:dyDescent="0.2">
      <c r="A6" s="61" t="s">
        <v>4</v>
      </c>
      <c r="B6" s="9" t="s">
        <v>0</v>
      </c>
      <c r="C6" s="9" t="s">
        <v>7</v>
      </c>
      <c r="D6" s="9" t="s">
        <v>2</v>
      </c>
      <c r="E6" s="9" t="s">
        <v>3</v>
      </c>
    </row>
    <row r="7" spans="1:7" ht="37.5" customHeight="1" x14ac:dyDescent="0.2">
      <c r="A7" s="70" t="s">
        <v>38</v>
      </c>
      <c r="B7" s="55" t="s">
        <v>69</v>
      </c>
      <c r="C7" s="55" t="s">
        <v>66</v>
      </c>
      <c r="D7" s="55" t="s">
        <v>86</v>
      </c>
      <c r="E7" s="55" t="s">
        <v>67</v>
      </c>
    </row>
    <row r="8" spans="1:7" ht="51.75" customHeight="1" x14ac:dyDescent="0.2">
      <c r="A8" s="71"/>
      <c r="B8" s="56" t="s">
        <v>45</v>
      </c>
      <c r="C8" s="56" t="s">
        <v>81</v>
      </c>
      <c r="D8" s="56" t="s">
        <v>46</v>
      </c>
      <c r="E8" s="56" t="s">
        <v>112</v>
      </c>
    </row>
    <row r="9" spans="1:7" ht="45.9" customHeight="1" x14ac:dyDescent="0.2">
      <c r="A9" s="71"/>
      <c r="B9" s="57" t="s">
        <v>111</v>
      </c>
      <c r="C9" s="57" t="s">
        <v>104</v>
      </c>
      <c r="D9" s="57" t="s">
        <v>105</v>
      </c>
      <c r="E9" s="57" t="s">
        <v>48</v>
      </c>
    </row>
    <row r="10" spans="1:7" ht="35.25" customHeight="1" x14ac:dyDescent="0.2">
      <c r="A10" s="71"/>
      <c r="B10" s="57" t="s">
        <v>71</v>
      </c>
      <c r="C10" s="57" t="s">
        <v>52</v>
      </c>
      <c r="D10" s="57" t="s">
        <v>84</v>
      </c>
      <c r="E10" s="57" t="s">
        <v>57</v>
      </c>
    </row>
    <row r="11" spans="1:7" ht="35.25" customHeight="1" x14ac:dyDescent="0.2">
      <c r="A11" s="71"/>
      <c r="B11" s="57" t="s">
        <v>47</v>
      </c>
      <c r="C11" s="57" t="s">
        <v>82</v>
      </c>
      <c r="D11" s="57" t="s">
        <v>85</v>
      </c>
      <c r="E11" s="57"/>
    </row>
    <row r="12" spans="1:7" ht="39.75" customHeight="1" x14ac:dyDescent="0.2">
      <c r="A12" s="72"/>
      <c r="B12" s="58" t="s">
        <v>80</v>
      </c>
      <c r="C12" s="58" t="s">
        <v>64</v>
      </c>
      <c r="D12" s="58" t="s">
        <v>65</v>
      </c>
      <c r="E12" s="58" t="s">
        <v>83</v>
      </c>
    </row>
    <row r="13" spans="1:7" ht="33.75" customHeight="1" x14ac:dyDescent="0.2">
      <c r="A13" s="70" t="s">
        <v>36</v>
      </c>
      <c r="B13" s="55" t="s">
        <v>87</v>
      </c>
      <c r="C13" s="55" t="s">
        <v>68</v>
      </c>
      <c r="D13" s="55" t="s">
        <v>69</v>
      </c>
      <c r="E13" s="55" t="s">
        <v>86</v>
      </c>
    </row>
    <row r="14" spans="1:7" ht="33" customHeight="1" x14ac:dyDescent="0.2">
      <c r="A14" s="71"/>
      <c r="B14" s="56" t="s">
        <v>58</v>
      </c>
      <c r="C14" s="56" t="s">
        <v>55</v>
      </c>
      <c r="D14" s="56" t="s">
        <v>41</v>
      </c>
      <c r="E14" s="56" t="s">
        <v>89</v>
      </c>
      <c r="G14" s="62"/>
    </row>
    <row r="15" spans="1:7" ht="46.5" customHeight="1" x14ac:dyDescent="0.2">
      <c r="A15" s="71"/>
      <c r="B15" s="57" t="s">
        <v>59</v>
      </c>
      <c r="C15" s="57" t="s">
        <v>56</v>
      </c>
      <c r="D15" s="57" t="s">
        <v>106</v>
      </c>
      <c r="E15" s="57" t="s">
        <v>113</v>
      </c>
    </row>
    <row r="16" spans="1:7" ht="33.75" customHeight="1" x14ac:dyDescent="0.2">
      <c r="A16" s="71"/>
      <c r="B16" s="57" t="s">
        <v>60</v>
      </c>
      <c r="C16" s="57" t="s">
        <v>88</v>
      </c>
      <c r="D16" s="57" t="s">
        <v>91</v>
      </c>
      <c r="E16" s="57" t="s">
        <v>90</v>
      </c>
    </row>
    <row r="17" spans="1:6" ht="33.75" customHeight="1" x14ac:dyDescent="0.2">
      <c r="A17" s="71"/>
      <c r="B17" s="57" t="s">
        <v>61</v>
      </c>
      <c r="C17" s="57" t="s">
        <v>57</v>
      </c>
      <c r="D17" s="57" t="s">
        <v>63</v>
      </c>
      <c r="E17" s="57" t="s">
        <v>114</v>
      </c>
    </row>
    <row r="18" spans="1:6" ht="33.75" customHeight="1" x14ac:dyDescent="0.2">
      <c r="A18" s="72"/>
      <c r="B18" s="58" t="s">
        <v>62</v>
      </c>
      <c r="C18" s="58" t="s">
        <v>72</v>
      </c>
      <c r="D18" s="58" t="s">
        <v>54</v>
      </c>
      <c r="E18" s="58" t="s">
        <v>92</v>
      </c>
    </row>
    <row r="19" spans="1:6" ht="31.5" customHeight="1" x14ac:dyDescent="0.2">
      <c r="A19" s="70" t="s">
        <v>35</v>
      </c>
      <c r="B19" s="55" t="s">
        <v>70</v>
      </c>
      <c r="C19" s="59" t="s">
        <v>107</v>
      </c>
      <c r="D19" s="55" t="s">
        <v>79</v>
      </c>
      <c r="E19" s="55" t="s">
        <v>108</v>
      </c>
    </row>
    <row r="20" spans="1:6" ht="39" customHeight="1" x14ac:dyDescent="0.2">
      <c r="A20" s="71"/>
      <c r="B20" s="56" t="s">
        <v>49</v>
      </c>
      <c r="C20" s="56" t="s">
        <v>97</v>
      </c>
      <c r="D20" s="56" t="s">
        <v>119</v>
      </c>
      <c r="E20" s="56" t="s">
        <v>74</v>
      </c>
    </row>
    <row r="21" spans="1:6" ht="70.8" customHeight="1" x14ac:dyDescent="0.2">
      <c r="A21" s="71"/>
      <c r="B21" s="57" t="s">
        <v>50</v>
      </c>
      <c r="C21" s="57" t="s">
        <v>116</v>
      </c>
      <c r="D21" s="57" t="s">
        <v>115</v>
      </c>
      <c r="E21" s="57" t="s">
        <v>101</v>
      </c>
    </row>
    <row r="22" spans="1:6" ht="46.8" customHeight="1" x14ac:dyDescent="0.2">
      <c r="A22" s="71"/>
      <c r="B22" s="57" t="s">
        <v>51</v>
      </c>
      <c r="C22" s="57" t="s">
        <v>117</v>
      </c>
      <c r="D22" s="57" t="s">
        <v>52</v>
      </c>
      <c r="E22" s="57" t="s">
        <v>121</v>
      </c>
    </row>
    <row r="23" spans="1:6" ht="66" customHeight="1" x14ac:dyDescent="0.2">
      <c r="A23" s="71"/>
      <c r="B23" s="57" t="s">
        <v>57</v>
      </c>
      <c r="C23" s="57" t="s">
        <v>73</v>
      </c>
      <c r="D23" s="57" t="s">
        <v>53</v>
      </c>
      <c r="E23" s="57" t="s">
        <v>120</v>
      </c>
    </row>
    <row r="24" spans="1:6" ht="36.75" customHeight="1" x14ac:dyDescent="0.2">
      <c r="A24" s="72"/>
      <c r="B24" s="58" t="s">
        <v>102</v>
      </c>
      <c r="C24" s="58" t="s">
        <v>118</v>
      </c>
      <c r="D24" s="58" t="s">
        <v>93</v>
      </c>
      <c r="E24" s="58" t="s">
        <v>54</v>
      </c>
    </row>
    <row r="25" spans="1:6" ht="33.75" customHeight="1" x14ac:dyDescent="0.2">
      <c r="A25" s="70" t="s">
        <v>37</v>
      </c>
      <c r="B25" s="55" t="s">
        <v>86</v>
      </c>
      <c r="C25" s="55" t="s">
        <v>109</v>
      </c>
      <c r="D25" s="55" t="s">
        <v>67</v>
      </c>
      <c r="E25" s="55" t="s">
        <v>78</v>
      </c>
    </row>
    <row r="26" spans="1:6" ht="51.75" customHeight="1" x14ac:dyDescent="0.2">
      <c r="A26" s="71"/>
      <c r="B26" s="56" t="s">
        <v>41</v>
      </c>
      <c r="C26" s="56" t="s">
        <v>122</v>
      </c>
      <c r="D26" s="56" t="s">
        <v>98</v>
      </c>
      <c r="E26" s="56" t="s">
        <v>42</v>
      </c>
    </row>
    <row r="27" spans="1:6" ht="46.5" customHeight="1" x14ac:dyDescent="0.2">
      <c r="A27" s="71"/>
      <c r="B27" s="57" t="s">
        <v>94</v>
      </c>
      <c r="C27" s="57" t="s">
        <v>110</v>
      </c>
      <c r="D27" s="57" t="s">
        <v>75</v>
      </c>
      <c r="E27" s="57" t="s">
        <v>43</v>
      </c>
    </row>
    <row r="28" spans="1:6" ht="51" customHeight="1" x14ac:dyDescent="0.2">
      <c r="A28" s="71"/>
      <c r="B28" s="57" t="s">
        <v>77</v>
      </c>
      <c r="C28" s="57" t="s">
        <v>40</v>
      </c>
      <c r="D28" s="57" t="s">
        <v>99</v>
      </c>
      <c r="E28" s="57" t="s">
        <v>44</v>
      </c>
    </row>
    <row r="29" spans="1:6" ht="51" customHeight="1" x14ac:dyDescent="0.2">
      <c r="A29" s="71"/>
      <c r="B29" s="57"/>
      <c r="C29" s="57"/>
      <c r="D29" s="57"/>
      <c r="E29" s="57"/>
    </row>
    <row r="30" spans="1:6" ht="45" customHeight="1" x14ac:dyDescent="0.2">
      <c r="A30" s="72"/>
      <c r="B30" s="58" t="s">
        <v>95</v>
      </c>
      <c r="C30" s="58" t="s">
        <v>96</v>
      </c>
      <c r="D30" s="58" t="s">
        <v>76</v>
      </c>
      <c r="E30" s="58" t="s">
        <v>100</v>
      </c>
    </row>
    <row r="31" spans="1:6" s="63" customFormat="1" ht="30.75" customHeight="1" x14ac:dyDescent="0.3">
      <c r="A31" s="68" t="s">
        <v>28</v>
      </c>
      <c r="B31" s="68"/>
      <c r="C31" s="68"/>
      <c r="D31" s="68"/>
      <c r="E31" s="68"/>
      <c r="F31" s="60"/>
    </row>
    <row r="32" spans="1:6" ht="23.25" customHeight="1" x14ac:dyDescent="0.2">
      <c r="A32" s="69" t="s">
        <v>5</v>
      </c>
      <c r="B32" s="69"/>
      <c r="C32" s="69"/>
      <c r="D32" s="69"/>
      <c r="E32" s="69"/>
    </row>
    <row r="33" spans="1:5" ht="15.75" customHeight="1" x14ac:dyDescent="0.2">
      <c r="A33" s="69"/>
      <c r="B33" s="69"/>
      <c r="C33" s="69"/>
      <c r="D33" s="69"/>
      <c r="E33" s="69"/>
    </row>
    <row r="34" spans="1:5" ht="15.75" customHeight="1" x14ac:dyDescent="0.2">
      <c r="A34" s="69"/>
      <c r="B34" s="69"/>
      <c r="C34" s="69"/>
      <c r="D34" s="69"/>
      <c r="E34" s="69"/>
    </row>
    <row r="35" spans="1:5" ht="15.75" customHeight="1" x14ac:dyDescent="0.2">
      <c r="A35" s="69"/>
      <c r="B35" s="69"/>
      <c r="C35" s="69"/>
      <c r="D35" s="69"/>
      <c r="E35" s="69"/>
    </row>
    <row r="36" spans="1:5" ht="26.25" customHeight="1" x14ac:dyDescent="0.2">
      <c r="B36" s="64" t="s">
        <v>30</v>
      </c>
      <c r="E36" s="64" t="s">
        <v>31</v>
      </c>
    </row>
  </sheetData>
  <mergeCells count="8">
    <mergeCell ref="A1:E4"/>
    <mergeCell ref="A5:E5"/>
    <mergeCell ref="A31:E31"/>
    <mergeCell ref="A32:E35"/>
    <mergeCell ref="A13:A18"/>
    <mergeCell ref="A19:A24"/>
    <mergeCell ref="A25:A30"/>
    <mergeCell ref="A7:A12"/>
  </mergeCells>
  <printOptions horizontalCentered="1" verticalCentered="1"/>
  <pageMargins left="0.25" right="0.25" top="0.75" bottom="0.75" header="0.3" footer="0.3"/>
  <pageSetup paperSize="8" scale="54" orientation="landscape" r:id="rId1"/>
  <headerFooter>
    <oddHeader xml:space="preserve">&amp;C&amp;"Snap ITC,Normal"&amp;22&amp;K000000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CA00-44AA-4BAB-A352-F9CAC3923D5A}">
  <sheetPr>
    <pageSetUpPr fitToPage="1"/>
  </sheetPr>
  <dimension ref="A1:P27"/>
  <sheetViews>
    <sheetView showZeros="0" topLeftCell="A3" workbookViewId="0">
      <selection activeCell="C17" sqref="C17"/>
    </sheetView>
  </sheetViews>
  <sheetFormatPr baseColWidth="10" defaultRowHeight="12.6" x14ac:dyDescent="0.2"/>
  <cols>
    <col min="2" max="2" width="36.7265625" bestFit="1" customWidth="1"/>
  </cols>
  <sheetData>
    <row r="1" spans="1:16" x14ac:dyDescent="0.2">
      <c r="A1" s="1"/>
      <c r="B1" s="8"/>
      <c r="C1" s="104" t="s">
        <v>33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3.2" thickBot="1" x14ac:dyDescent="0.25">
      <c r="A2" s="1"/>
      <c r="B2" s="8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33.9" customHeight="1" x14ac:dyDescent="0.2">
      <c r="A3" s="1"/>
      <c r="B3" s="118" t="str">
        <f>'Menu paysage'!A25</f>
        <v xml:space="preserve"> 22 au 26 juin</v>
      </c>
      <c r="C3" s="37"/>
      <c r="D3" s="42"/>
      <c r="E3" s="37"/>
      <c r="F3" s="42"/>
      <c r="G3" s="37"/>
      <c r="H3" s="42"/>
      <c r="I3" s="37"/>
      <c r="J3" s="42"/>
      <c r="K3" s="37"/>
      <c r="L3" s="42"/>
      <c r="M3" s="37"/>
      <c r="N3" s="42"/>
      <c r="O3" s="37"/>
      <c r="P3" s="50"/>
    </row>
    <row r="4" spans="1:16" ht="12.75" customHeight="1" thickBot="1" x14ac:dyDescent="0.25">
      <c r="A4" s="1"/>
      <c r="B4" s="118"/>
      <c r="C4" s="38" t="s">
        <v>10</v>
      </c>
      <c r="D4" s="43" t="s">
        <v>11</v>
      </c>
      <c r="E4" s="38" t="s">
        <v>12</v>
      </c>
      <c r="F4" s="43" t="s">
        <v>13</v>
      </c>
      <c r="G4" s="38" t="s">
        <v>14</v>
      </c>
      <c r="H4" s="43" t="s">
        <v>15</v>
      </c>
      <c r="I4" s="38" t="s">
        <v>16</v>
      </c>
      <c r="J4" s="43" t="s">
        <v>17</v>
      </c>
      <c r="K4" s="38" t="s">
        <v>18</v>
      </c>
      <c r="L4" s="43" t="s">
        <v>19</v>
      </c>
      <c r="M4" s="38" t="s">
        <v>20</v>
      </c>
      <c r="N4" s="43" t="s">
        <v>21</v>
      </c>
      <c r="O4" s="38" t="s">
        <v>22</v>
      </c>
      <c r="P4" s="51" t="s">
        <v>23</v>
      </c>
    </row>
    <row r="5" spans="1:16" ht="29.25" customHeight="1" x14ac:dyDescent="0.2">
      <c r="A5" s="106" t="s">
        <v>24</v>
      </c>
      <c r="B5" s="29" t="str">
        <f>'Menu paysage'!B26</f>
        <v>Entrée : Salade mêlée*</v>
      </c>
      <c r="C5" s="39"/>
      <c r="D5" s="34"/>
      <c r="E5" s="39"/>
      <c r="F5" s="34"/>
      <c r="G5" s="39"/>
      <c r="H5" s="34"/>
      <c r="I5" s="39"/>
      <c r="J5" s="34"/>
      <c r="K5" s="39"/>
      <c r="L5" s="34"/>
      <c r="M5" s="39"/>
      <c r="N5" s="34"/>
      <c r="O5" s="39"/>
      <c r="P5" s="52"/>
    </row>
    <row r="6" spans="1:16" ht="25.2" x14ac:dyDescent="0.2">
      <c r="A6" s="107"/>
      <c r="B6" s="30" t="str">
        <f>'Menu paysage'!B27</f>
        <v>Plat : Hachi parmentier de bœuf (Suisse)</v>
      </c>
      <c r="C6" s="44"/>
      <c r="D6" s="35"/>
      <c r="E6" s="40"/>
      <c r="F6" s="35" t="s">
        <v>103</v>
      </c>
      <c r="G6" s="40"/>
      <c r="H6" s="35"/>
      <c r="I6" s="40"/>
      <c r="J6" s="35"/>
      <c r="K6" s="40"/>
      <c r="L6" s="35"/>
      <c r="M6" s="40"/>
      <c r="N6" s="35"/>
      <c r="O6" s="40"/>
      <c r="P6" s="53"/>
    </row>
    <row r="7" spans="1:16" ht="19.8" x14ac:dyDescent="0.2">
      <c r="A7" s="108"/>
      <c r="B7" s="30" t="str">
        <f>'Menu paysage'!B28</f>
        <v>Haricots beurre</v>
      </c>
      <c r="C7" s="40"/>
      <c r="D7" s="35"/>
      <c r="E7" s="40"/>
      <c r="F7" s="35"/>
      <c r="G7" s="40"/>
      <c r="H7" s="35"/>
      <c r="I7" s="40"/>
      <c r="J7" s="35"/>
      <c r="K7" s="40"/>
      <c r="L7" s="35"/>
      <c r="M7" s="40"/>
      <c r="N7" s="35"/>
      <c r="O7" s="40"/>
      <c r="P7" s="53"/>
    </row>
    <row r="8" spans="1:16" ht="19.8" x14ac:dyDescent="0.2">
      <c r="A8" s="108"/>
      <c r="B8" s="30">
        <f>'Menu paysage'!C29</f>
        <v>0</v>
      </c>
      <c r="C8" s="40"/>
      <c r="D8" s="35"/>
      <c r="E8" s="40"/>
      <c r="F8" s="35"/>
      <c r="G8" s="40"/>
      <c r="H8" s="35"/>
      <c r="I8" s="40"/>
      <c r="J8" s="35"/>
      <c r="K8" s="40"/>
      <c r="L8" s="35"/>
      <c r="M8" s="40"/>
      <c r="N8" s="35"/>
      <c r="O8" s="40"/>
      <c r="P8" s="53"/>
    </row>
    <row r="9" spans="1:16" ht="20.399999999999999" thickBot="1" x14ac:dyDescent="0.25">
      <c r="A9" s="119"/>
      <c r="B9" s="31" t="str">
        <f>'Menu paysage'!B30</f>
        <v>Dessert : Yogourt aux fruits</v>
      </c>
      <c r="C9" s="41"/>
      <c r="D9" s="36"/>
      <c r="E9" s="41"/>
      <c r="F9" s="48" t="s">
        <v>103</v>
      </c>
      <c r="G9" s="41"/>
      <c r="H9" s="36"/>
      <c r="I9" s="41"/>
      <c r="J9" s="36"/>
      <c r="K9" s="41"/>
      <c r="L9" s="36"/>
      <c r="M9" s="41"/>
      <c r="N9" s="36"/>
      <c r="O9" s="41"/>
      <c r="P9" s="54"/>
    </row>
    <row r="10" spans="1:16" ht="33" customHeight="1" x14ac:dyDescent="0.2">
      <c r="A10" s="120" t="s">
        <v>1</v>
      </c>
      <c r="B10" s="29" t="str">
        <f>+'Menu paysage'!C26</f>
        <v>Entrée : Salade batavia*,
carottes râpées et dés de tomates</v>
      </c>
      <c r="C10" s="45"/>
      <c r="D10" s="34"/>
      <c r="E10" s="39"/>
      <c r="F10" s="46"/>
      <c r="G10" s="39"/>
      <c r="H10" s="34"/>
      <c r="I10" s="39"/>
      <c r="J10" s="34"/>
      <c r="K10" s="39"/>
      <c r="L10" s="34"/>
      <c r="M10" s="39"/>
      <c r="N10" s="34"/>
      <c r="O10" s="39"/>
      <c r="P10" s="52"/>
    </row>
    <row r="11" spans="1:16" ht="29.4" customHeight="1" x14ac:dyDescent="0.2">
      <c r="A11" s="121"/>
      <c r="B11" s="30" t="str">
        <f>+'Menu paysage'!C27</f>
        <v>Plat :  Falafels# aux épices douces
sauce yogourt au curry doux</v>
      </c>
      <c r="C11" s="40" t="s">
        <v>103</v>
      </c>
      <c r="D11" s="35"/>
      <c r="E11" s="40"/>
      <c r="F11" s="35" t="s">
        <v>103</v>
      </c>
      <c r="G11" s="40"/>
      <c r="H11" s="35"/>
      <c r="I11" s="40"/>
      <c r="J11" s="35"/>
      <c r="K11" s="40"/>
      <c r="L11" s="35"/>
      <c r="M11" s="40"/>
      <c r="N11" s="35"/>
      <c r="O11" s="40"/>
      <c r="P11" s="53"/>
    </row>
    <row r="12" spans="1:16" ht="19.8" x14ac:dyDescent="0.2">
      <c r="A12" s="121"/>
      <c r="B12" s="30" t="str">
        <f>+'Menu paysage'!C28</f>
        <v>Pommes de terre cuts au four</v>
      </c>
      <c r="C12" s="40"/>
      <c r="D12" s="35"/>
      <c r="E12" s="40"/>
      <c r="F12" s="35"/>
      <c r="G12" s="40"/>
      <c r="H12" s="35"/>
      <c r="I12" s="40"/>
      <c r="J12" s="35"/>
      <c r="K12" s="40"/>
      <c r="L12" s="35"/>
      <c r="M12" s="40"/>
      <c r="N12" s="35"/>
      <c r="O12" s="40"/>
      <c r="P12" s="53"/>
    </row>
    <row r="13" spans="1:16" ht="19.8" x14ac:dyDescent="0.2">
      <c r="A13" s="121"/>
      <c r="B13" s="30">
        <f>+'Menu paysage'!B29</f>
        <v>0</v>
      </c>
      <c r="C13" s="40"/>
      <c r="D13" s="35"/>
      <c r="E13" s="40"/>
      <c r="F13" s="35"/>
      <c r="G13" s="40"/>
      <c r="H13" s="35"/>
      <c r="I13" s="40"/>
      <c r="J13" s="35"/>
      <c r="K13" s="40"/>
      <c r="L13" s="35"/>
      <c r="M13" s="40"/>
      <c r="N13" s="35"/>
      <c r="O13" s="40"/>
      <c r="P13" s="53"/>
    </row>
    <row r="14" spans="1:16" ht="20.399999999999999" thickBot="1" x14ac:dyDescent="0.25">
      <c r="A14" s="122"/>
      <c r="B14" s="31" t="str">
        <f>+'Menu paysage'!C30</f>
        <v>Dessert : Salade de pastèque à la menthe</v>
      </c>
      <c r="C14" s="41"/>
      <c r="D14" s="36"/>
      <c r="E14" s="41"/>
      <c r="F14" s="48"/>
      <c r="G14" s="41"/>
      <c r="H14" s="36"/>
      <c r="I14" s="41"/>
      <c r="J14" s="36"/>
      <c r="K14" s="41"/>
      <c r="L14" s="36"/>
      <c r="M14" s="41"/>
      <c r="N14" s="36"/>
      <c r="O14" s="41"/>
      <c r="P14" s="54"/>
    </row>
    <row r="15" spans="1:16" ht="19.8" x14ac:dyDescent="0.2">
      <c r="A15" s="114" t="s">
        <v>25</v>
      </c>
      <c r="B15" s="29" t="str">
        <f>+'Menu paysage'!D26</f>
        <v>Entrée : Salade verte et maïs*</v>
      </c>
      <c r="C15" s="39"/>
      <c r="D15" s="46"/>
      <c r="E15" s="39"/>
      <c r="F15" s="34"/>
      <c r="G15" s="39"/>
      <c r="H15" s="46"/>
      <c r="I15" s="39"/>
      <c r="J15" s="34"/>
      <c r="K15" s="45"/>
      <c r="L15" s="34"/>
      <c r="M15" s="39"/>
      <c r="N15" s="34"/>
      <c r="O15" s="39"/>
      <c r="P15" s="52"/>
    </row>
    <row r="16" spans="1:16" ht="19.8" x14ac:dyDescent="0.2">
      <c r="A16" s="107"/>
      <c r="B16" s="30" t="str">
        <f>+'Menu paysage'!D27</f>
        <v>Plat : Ravioli de bœuf (Suisse)</v>
      </c>
      <c r="C16" s="44" t="s">
        <v>103</v>
      </c>
      <c r="D16" s="47" t="s">
        <v>103</v>
      </c>
      <c r="E16" s="40"/>
      <c r="F16" s="35" t="s">
        <v>103</v>
      </c>
      <c r="G16" s="44"/>
      <c r="H16" s="35"/>
      <c r="I16" s="40"/>
      <c r="J16" s="35"/>
      <c r="K16" s="40"/>
      <c r="L16" s="35"/>
      <c r="M16" s="40"/>
      <c r="N16" s="35"/>
      <c r="O16" s="40"/>
      <c r="P16" s="53"/>
    </row>
    <row r="17" spans="1:16" ht="25.2" x14ac:dyDescent="0.2">
      <c r="A17" s="107"/>
      <c r="B17" s="30" t="str">
        <f>+'Menu paysage'!D28</f>
        <v>Passata de tomate aux petits légumes du soleil (courgettes, tomates et poivrons)</v>
      </c>
      <c r="C17" s="40"/>
      <c r="D17" s="35"/>
      <c r="E17" s="40"/>
      <c r="F17" s="35"/>
      <c r="G17" s="40"/>
      <c r="H17" s="35"/>
      <c r="I17" s="40"/>
      <c r="J17" s="35"/>
      <c r="K17" s="40"/>
      <c r="L17" s="35"/>
      <c r="M17" s="40"/>
      <c r="N17" s="35"/>
      <c r="O17" s="40"/>
      <c r="P17" s="53"/>
    </row>
    <row r="18" spans="1:16" ht="19.8" x14ac:dyDescent="0.2">
      <c r="A18" s="107"/>
      <c r="B18" s="30">
        <f>+'Menu paysage'!D29</f>
        <v>0</v>
      </c>
      <c r="C18" s="40"/>
      <c r="D18" s="35"/>
      <c r="E18" s="40"/>
      <c r="F18" s="47"/>
      <c r="G18" s="40"/>
      <c r="H18" s="35"/>
      <c r="I18" s="40"/>
      <c r="J18" s="35"/>
      <c r="K18" s="40"/>
      <c r="L18" s="35"/>
      <c r="M18" s="40"/>
      <c r="N18" s="35"/>
      <c r="O18" s="40"/>
      <c r="P18" s="53"/>
    </row>
    <row r="19" spans="1:16" ht="20.399999999999999" thickBot="1" x14ac:dyDescent="0.25">
      <c r="A19" s="109"/>
      <c r="B19" s="31" t="str">
        <f>+'Menu paysage'!D30</f>
        <v>Dessert : Prune rouge</v>
      </c>
      <c r="C19" s="41"/>
      <c r="D19" s="36"/>
      <c r="E19" s="41"/>
      <c r="F19" s="36"/>
      <c r="G19" s="41"/>
      <c r="H19" s="36"/>
      <c r="I19" s="41"/>
      <c r="J19" s="36"/>
      <c r="K19" s="41"/>
      <c r="L19" s="36"/>
      <c r="M19" s="41"/>
      <c r="N19" s="36"/>
      <c r="O19" s="41"/>
      <c r="P19" s="54"/>
    </row>
    <row r="20" spans="1:16" ht="25.2" x14ac:dyDescent="0.2">
      <c r="A20" s="115" t="s">
        <v>26</v>
      </c>
      <c r="B20" s="29" t="str">
        <f>+'Menu paysage'!E26</f>
        <v>Entrée :  Taboulé aux petits légumes et raisins secs</v>
      </c>
      <c r="C20" s="45" t="s">
        <v>103</v>
      </c>
      <c r="D20" s="34"/>
      <c r="E20" s="39"/>
      <c r="F20" s="46"/>
      <c r="G20" s="39"/>
      <c r="H20" s="34"/>
      <c r="I20" s="39"/>
      <c r="J20" s="34"/>
      <c r="K20" s="39"/>
      <c r="L20" s="34"/>
      <c r="M20" s="39"/>
      <c r="N20" s="34"/>
      <c r="O20" s="39"/>
      <c r="P20" s="52"/>
    </row>
    <row r="21" spans="1:16" ht="19.8" x14ac:dyDescent="0.2">
      <c r="A21" s="116"/>
      <c r="B21" s="30" t="str">
        <f>+'Menu paysage'!E27</f>
        <v>Plat : Pizzette Margharita #</v>
      </c>
      <c r="C21" s="44" t="s">
        <v>103</v>
      </c>
      <c r="D21" s="47"/>
      <c r="E21" s="40"/>
      <c r="F21" s="47" t="s">
        <v>103</v>
      </c>
      <c r="G21" s="40"/>
      <c r="H21" s="35"/>
      <c r="I21" s="40"/>
      <c r="J21" s="35"/>
      <c r="K21" s="40"/>
      <c r="L21" s="35"/>
      <c r="M21" s="40"/>
      <c r="N21" s="35"/>
      <c r="O21" s="40"/>
      <c r="P21" s="53"/>
    </row>
    <row r="22" spans="1:16" ht="19.8" x14ac:dyDescent="0.2">
      <c r="A22" s="116"/>
      <c r="B22" s="30" t="str">
        <f>+'Menu paysage'!E28</f>
        <v>Salade verte et tomates cerises</v>
      </c>
      <c r="C22" s="40"/>
      <c r="D22" s="35"/>
      <c r="E22" s="40"/>
      <c r="F22" s="35"/>
      <c r="G22" s="40"/>
      <c r="H22" s="47"/>
      <c r="I22" s="40"/>
      <c r="J22" s="35"/>
      <c r="K22" s="40"/>
      <c r="L22" s="35"/>
      <c r="M22" s="40"/>
      <c r="N22" s="35"/>
      <c r="O22" s="40"/>
      <c r="P22" s="53"/>
    </row>
    <row r="23" spans="1:16" ht="19.8" x14ac:dyDescent="0.2">
      <c r="A23" s="116"/>
      <c r="B23" s="30">
        <f>+'Menu paysage'!E29</f>
        <v>0</v>
      </c>
      <c r="C23" s="40"/>
      <c r="D23" s="35"/>
      <c r="E23" s="44"/>
      <c r="F23" s="35"/>
      <c r="G23" s="40"/>
      <c r="H23" s="35"/>
      <c r="I23" s="40"/>
      <c r="J23" s="35"/>
      <c r="K23" s="40"/>
      <c r="L23" s="35"/>
      <c r="M23" s="40"/>
      <c r="N23" s="35"/>
      <c r="O23" s="40"/>
      <c r="P23" s="53"/>
    </row>
    <row r="24" spans="1:16" ht="20.399999999999999" thickBot="1" x14ac:dyDescent="0.25">
      <c r="A24" s="117"/>
      <c r="B24" s="31" t="str">
        <f>+'Menu paysage'!E30</f>
        <v>Dessert : Compote de pommes maison</v>
      </c>
      <c r="C24" s="41"/>
      <c r="D24" s="48"/>
      <c r="E24" s="41"/>
      <c r="F24" s="48"/>
      <c r="G24" s="41"/>
      <c r="H24" s="36"/>
      <c r="I24" s="49"/>
      <c r="J24" s="36"/>
      <c r="K24" s="41"/>
      <c r="L24" s="36"/>
      <c r="M24" s="41"/>
      <c r="N24" s="36"/>
      <c r="O24" s="41"/>
      <c r="P24" s="54"/>
    </row>
    <row r="25" spans="1:16" ht="13.2" thickBot="1" x14ac:dyDescent="0.25"/>
    <row r="26" spans="1:16" x14ac:dyDescent="0.2">
      <c r="A26" s="98" t="s">
        <v>39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0"/>
    </row>
    <row r="27" spans="1:16" ht="13.2" thickBot="1" x14ac:dyDescent="0.25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3"/>
    </row>
  </sheetData>
  <mergeCells count="7">
    <mergeCell ref="A26:P27"/>
    <mergeCell ref="C1:P2"/>
    <mergeCell ref="A5:A9"/>
    <mergeCell ref="A15:A19"/>
    <mergeCell ref="A20:A24"/>
    <mergeCell ref="A10:A14"/>
    <mergeCell ref="B3:B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440D-DB7B-43EA-B013-E3BCC25A2EFD}">
  <sheetPr>
    <pageSetUpPr fitToPage="1"/>
  </sheetPr>
  <dimension ref="A1:F37"/>
  <sheetViews>
    <sheetView showZeros="0" topLeftCell="A19" zoomScale="85" zoomScaleNormal="85" workbookViewId="0">
      <selection activeCell="G30" sqref="G30"/>
    </sheetView>
  </sheetViews>
  <sheetFormatPr baseColWidth="10" defaultColWidth="11" defaultRowHeight="15.75" customHeight="1" x14ac:dyDescent="0.25"/>
  <cols>
    <col min="1" max="1" width="11.6328125" style="7" bestFit="1" customWidth="1"/>
    <col min="2" max="2" width="35.81640625" style="2" customWidth="1"/>
    <col min="3" max="5" width="35.81640625" style="1" customWidth="1"/>
    <col min="6" max="6" width="10.26953125" style="1" customWidth="1"/>
    <col min="7" max="16384" width="11" style="1"/>
  </cols>
  <sheetData>
    <row r="1" spans="1:6" ht="15.75" customHeight="1" x14ac:dyDescent="0.2">
      <c r="A1" s="76" t="s">
        <v>9</v>
      </c>
      <c r="B1" s="76"/>
      <c r="C1" s="76"/>
      <c r="D1" s="76"/>
      <c r="E1" s="76"/>
      <c r="F1" s="3"/>
    </row>
    <row r="2" spans="1:6" ht="50.1" customHeight="1" x14ac:dyDescent="0.2">
      <c r="A2" s="76"/>
      <c r="B2" s="76"/>
      <c r="C2" s="76"/>
      <c r="D2" s="76"/>
      <c r="E2" s="76"/>
      <c r="F2" s="3"/>
    </row>
    <row r="3" spans="1:6" ht="27.6" customHeight="1" x14ac:dyDescent="0.2">
      <c r="A3" s="76"/>
      <c r="B3" s="76"/>
      <c r="C3" s="76"/>
      <c r="D3" s="76"/>
      <c r="E3" s="76"/>
      <c r="F3" s="3"/>
    </row>
    <row r="4" spans="1:6" ht="10.199999999999999" x14ac:dyDescent="0.2">
      <c r="A4" s="76"/>
      <c r="B4" s="76"/>
      <c r="C4" s="76"/>
      <c r="D4" s="76"/>
      <c r="E4" s="76"/>
    </row>
    <row r="5" spans="1:6" ht="33.75" customHeight="1" x14ac:dyDescent="0.2">
      <c r="A5" s="77" t="s">
        <v>34</v>
      </c>
      <c r="B5" s="78"/>
      <c r="C5" s="78"/>
      <c r="D5" s="78"/>
      <c r="E5" s="78"/>
    </row>
    <row r="6" spans="1:6" ht="32.25" customHeight="1" x14ac:dyDescent="0.2">
      <c r="A6" s="10" t="s">
        <v>4</v>
      </c>
      <c r="B6" s="11" t="str">
        <f>+'Menu paysage'!A7</f>
        <v xml:space="preserve"> 1er au 5 juin</v>
      </c>
      <c r="C6" s="12" t="str">
        <f>+'Menu paysage'!A13</f>
        <v xml:space="preserve"> 8 au 12 juin</v>
      </c>
      <c r="D6" s="11" t="str">
        <f>+'Menu paysage'!A19</f>
        <v xml:space="preserve"> 15 au 19 juin</v>
      </c>
      <c r="E6" s="11" t="str">
        <f>+'Menu paysage'!A25</f>
        <v xml:space="preserve"> 22 au 26 juin</v>
      </c>
    </row>
    <row r="7" spans="1:6" ht="28.5" customHeight="1" x14ac:dyDescent="0.2">
      <c r="A7" s="79" t="s">
        <v>0</v>
      </c>
      <c r="B7" s="13" t="str">
        <f>'Menu paysage'!B7</f>
        <v xml:space="preserve"> Pain : Ciabatta</v>
      </c>
      <c r="C7" s="13" t="str">
        <f>'Menu paysage'!B13</f>
        <v xml:space="preserve"> Pain : Multi-céréales</v>
      </c>
      <c r="D7" s="13" t="str">
        <f>'Menu paysage'!B19</f>
        <v xml:space="preserve"> Pain : Complet</v>
      </c>
      <c r="E7" s="13" t="str">
        <f>'Menu paysage'!B25</f>
        <v xml:space="preserve"> Pain : Mi-blanc</v>
      </c>
    </row>
    <row r="8" spans="1:6" ht="48" customHeight="1" x14ac:dyDescent="0.2">
      <c r="A8" s="80"/>
      <c r="B8" s="14" t="str">
        <f>'Menu paysage'!B8</f>
        <v>Entrée : Carottes râpées*</v>
      </c>
      <c r="C8" s="14" t="str">
        <f>'Menu paysage'!B14</f>
        <v>Entrée : Salade verte* et pois chiches</v>
      </c>
      <c r="D8" s="14" t="str">
        <f>'Menu paysage'!B20</f>
        <v xml:space="preserve">Entrée : Salade verte* et coleslaw </v>
      </c>
      <c r="E8" s="14" t="str">
        <f>'Menu paysage'!B26</f>
        <v>Entrée : Salade mêlée*</v>
      </c>
    </row>
    <row r="9" spans="1:6" ht="51.6" customHeight="1" x14ac:dyDescent="0.2">
      <c r="A9" s="80"/>
      <c r="B9" s="14" t="str">
        <f>'Menu paysage'!B9</f>
        <v>Plat :  Cordon bleu de dinde # (France)
quartier de citron</v>
      </c>
      <c r="C9" s="14" t="str">
        <f>'Menu paysage'!B15</f>
        <v>Plat : Omelette nature</v>
      </c>
      <c r="D9" s="14" t="str">
        <f>'Menu paysage'!B21</f>
        <v>Plat : Cuorelli au fromage
sauce soubise (oignons) tomatée</v>
      </c>
      <c r="E9" s="14" t="str">
        <f>'Menu paysage'!B27</f>
        <v>Plat : Hachi parmentier de bœuf (Suisse)</v>
      </c>
    </row>
    <row r="10" spans="1:6" ht="39" customHeight="1" x14ac:dyDescent="0.2">
      <c r="A10" s="80"/>
      <c r="B10" s="14" t="str">
        <f>'Menu paysage'!B10</f>
        <v>Pommes rôties</v>
      </c>
      <c r="C10" s="14" t="str">
        <f>'Menu paysage'!B16</f>
        <v xml:space="preserve">Boulgour </v>
      </c>
      <c r="D10" s="14" t="str">
        <f>'Menu paysage'!B22</f>
        <v>Brunoise de légumes 
(carottes, céleris et poireaux)</v>
      </c>
      <c r="E10" s="14" t="str">
        <f>'Menu paysage'!B28</f>
        <v>Haricots beurre</v>
      </c>
    </row>
    <row r="11" spans="1:6" ht="33.75" customHeight="1" x14ac:dyDescent="0.2">
      <c r="A11" s="80"/>
      <c r="B11" s="14" t="str">
        <f>'Menu paysage'!B11</f>
        <v>Petits pois</v>
      </c>
      <c r="C11" s="14" t="str">
        <f>'Menu paysage'!B17</f>
        <v>Courgette sautées*</v>
      </c>
      <c r="D11" s="14" t="str">
        <f>'Menu paysage'!B23</f>
        <v>Fromage râpé</v>
      </c>
      <c r="E11" s="14">
        <f>'Menu paysage'!B29</f>
        <v>0</v>
      </c>
    </row>
    <row r="12" spans="1:6" ht="30.6" customHeight="1" x14ac:dyDescent="0.2">
      <c r="A12" s="80"/>
      <c r="B12" s="14" t="str">
        <f>'Menu paysage'!B12</f>
        <v>Dessert : Yogourt à la mangue</v>
      </c>
      <c r="C12" s="14" t="str">
        <f>'Menu paysage'!B18</f>
        <v xml:space="preserve">Dessert : Tam-tam vanille </v>
      </c>
      <c r="D12" s="14" t="str">
        <f>'Menu paysage'!B24</f>
        <v>Dessert : Banane junior</v>
      </c>
      <c r="E12" s="14" t="str">
        <f>'Menu paysage'!B30</f>
        <v>Dessert : Yogourt aux fruits</v>
      </c>
    </row>
    <row r="13" spans="1:6" ht="30.6" customHeight="1" x14ac:dyDescent="0.2">
      <c r="A13" s="79" t="s">
        <v>7</v>
      </c>
      <c r="B13" s="13" t="str">
        <f>'Menu paysage'!C7</f>
        <v xml:space="preserve"> Pain :  Paysan</v>
      </c>
      <c r="C13" s="13" t="str">
        <f>'Menu paysage'!C13</f>
        <v xml:space="preserve"> Pain : Paysan</v>
      </c>
      <c r="D13" s="13" t="str">
        <f>'Menu paysage'!C19</f>
        <v>Pain : Ciabatta</v>
      </c>
      <c r="E13" s="13" t="str">
        <f>'Menu paysage'!C25</f>
        <v xml:space="preserve"> Pain : Pita</v>
      </c>
    </row>
    <row r="14" spans="1:6" ht="50.25" customHeight="1" x14ac:dyDescent="0.2">
      <c r="A14" s="80"/>
      <c r="B14" s="14" t="str">
        <f>'Menu paysage'!C8</f>
        <v>Entrée : Salade de batavia*</v>
      </c>
      <c r="C14" s="14" t="str">
        <f>'Menu paysage'!C14</f>
        <v>Entrée : Salade de batavia* et tomates</v>
      </c>
      <c r="D14" s="14" t="str">
        <f>'Menu paysage'!C20</f>
        <v>Entrée : Salade mêlée blanche</v>
      </c>
      <c r="E14" s="14" t="str">
        <f>'Menu paysage'!C26</f>
        <v>Entrée : Salade batavia*,
carottes râpées et dés de tomates</v>
      </c>
    </row>
    <row r="15" spans="1:6" ht="71.25" customHeight="1" x14ac:dyDescent="0.2">
      <c r="A15" s="80"/>
      <c r="B15" s="14" t="str">
        <f>'Menu paysage'!C9</f>
        <v>Plat : Boulettes végétales aux épices douces
sauce tomate #</v>
      </c>
      <c r="C15" s="14" t="str">
        <f>'Menu paysage'!C15</f>
        <v>Plat : Spaghetti carbonara aux lardons de dinde (France) fumés</v>
      </c>
      <c r="D15" s="14" t="str">
        <f>'Menu paysage'!C21</f>
        <v>Plat : Mijotée de poulet (Suisse) à l'ananas</v>
      </c>
      <c r="E15" s="14" t="str">
        <f>'Menu paysage'!C27</f>
        <v>Plat :  Falafels# aux épices douces
sauce yogourt au curry doux</v>
      </c>
    </row>
    <row r="16" spans="1:6" ht="30.6" customHeight="1" x14ac:dyDescent="0.2">
      <c r="A16" s="80"/>
      <c r="B16" s="14" t="str">
        <f>'Menu paysage'!C10</f>
        <v>Semoule</v>
      </c>
      <c r="C16" s="14" t="str">
        <f>'Menu paysage'!C16</f>
        <v xml:space="preserve">Sauce fleurette à l'origan </v>
      </c>
      <c r="D16" s="14" t="str">
        <f>'Menu paysage'!C22</f>
        <v xml:space="preserve">Riz aux cébettes </v>
      </c>
      <c r="E16" s="14" t="str">
        <f>'Menu paysage'!C28</f>
        <v>Pommes de terre cuts au four</v>
      </c>
    </row>
    <row r="17" spans="1:5" ht="30.6" customHeight="1" x14ac:dyDescent="0.2">
      <c r="A17" s="80"/>
      <c r="B17" s="14" t="str">
        <f>'Menu paysage'!C11</f>
        <v>Haricots verts</v>
      </c>
      <c r="C17" s="14" t="str">
        <f>'Menu paysage'!C17</f>
        <v>Fromage râpé</v>
      </c>
      <c r="D17" s="14" t="str">
        <f>'Menu paysage'!C23</f>
        <v>Carottes jaune confites</v>
      </c>
      <c r="E17" s="14">
        <f>'Menu paysage'!C29</f>
        <v>0</v>
      </c>
    </row>
    <row r="18" spans="1:5" ht="37.200000000000003" customHeight="1" x14ac:dyDescent="0.2">
      <c r="A18" s="80"/>
      <c r="B18" s="14" t="str">
        <f>'Menu paysage'!C12</f>
        <v>Dessert : Banane junior</v>
      </c>
      <c r="C18" s="14" t="str">
        <f>'Menu paysage'!C18</f>
        <v>Dessert : Pomme rouge</v>
      </c>
      <c r="D18" s="14" t="str">
        <f>'Menu paysage'!C24</f>
        <v>Dessert : Gâteau choco-coco#</v>
      </c>
      <c r="E18" s="14" t="str">
        <f>'Menu paysage'!C30</f>
        <v>Dessert : Salade de pastèque à la menthe</v>
      </c>
    </row>
    <row r="19" spans="1:5" ht="30.6" customHeight="1" x14ac:dyDescent="0.2">
      <c r="A19" s="79" t="s">
        <v>2</v>
      </c>
      <c r="B19" s="13" t="str">
        <f>'Menu paysage'!D7</f>
        <v xml:space="preserve"> Pain : Mi-blanc</v>
      </c>
      <c r="C19" s="13" t="str">
        <f>'Menu paysage'!D13</f>
        <v xml:space="preserve"> Pain : Ciabatta</v>
      </c>
      <c r="D19" s="13" t="str">
        <f>'Menu paysage'!D19</f>
        <v xml:space="preserve"> Pain : Paysan</v>
      </c>
      <c r="E19" s="13" t="str">
        <f>'Menu paysage'!D25</f>
        <v xml:space="preserve"> Pain : Complet</v>
      </c>
    </row>
    <row r="20" spans="1:5" ht="36.75" customHeight="1" x14ac:dyDescent="0.2">
      <c r="A20" s="80"/>
      <c r="B20" s="14" t="str">
        <f>'Menu paysage'!D8</f>
        <v>Entrée : Salade verte*</v>
      </c>
      <c r="C20" s="14" t="str">
        <f>'Menu paysage'!D14</f>
        <v>Entrée : Salade mêlée*</v>
      </c>
      <c r="D20" s="14" t="str">
        <f>'Menu paysage'!D20</f>
        <v xml:space="preserve">Entrée : Salade de concombres, sauce blanche </v>
      </c>
      <c r="E20" s="14" t="str">
        <f>'Menu paysage'!D26</f>
        <v>Entrée : Salade verte et maïs*</v>
      </c>
    </row>
    <row r="21" spans="1:5" ht="80.400000000000006" customHeight="1" x14ac:dyDescent="0.2">
      <c r="A21" s="80"/>
      <c r="B21" s="14" t="str">
        <f>'Menu paysage'!D9</f>
        <v>Plat : Sauté de cuisse de poulet (Suisse)
sauce forestière</v>
      </c>
      <c r="C21" s="14" t="str">
        <f>'Menu paysage'!D15</f>
        <v xml:space="preserve">Plat : Steak végétal # (Suisse) </v>
      </c>
      <c r="D21" s="14" t="str">
        <f>'Menu paysage'!D21</f>
        <v>Plat :  Dos de lieunoir (Atl. Centre-Est)
sauce Andalouse
(paprika, ail, tomates et huile d'olive)</v>
      </c>
      <c r="E21" s="14" t="str">
        <f>'Menu paysage'!D27</f>
        <v>Plat : Ravioli de bœuf (Suisse)</v>
      </c>
    </row>
    <row r="22" spans="1:5" ht="48.6" x14ac:dyDescent="0.2">
      <c r="A22" s="80"/>
      <c r="B22" s="14" t="str">
        <f>'Menu paysage'!D10</f>
        <v xml:space="preserve">Riz blanc  </v>
      </c>
      <c r="C22" s="14" t="str">
        <f>'Menu paysage'!D16</f>
        <v>Mousseline de pommes de terre</v>
      </c>
      <c r="D22" s="14" t="str">
        <f>'Menu paysage'!D22</f>
        <v>Semoule</v>
      </c>
      <c r="E22" s="14" t="str">
        <f>'Menu paysage'!D28</f>
        <v>Passata de tomate aux petits légumes du soleil (courgettes, tomates et poivrons)</v>
      </c>
    </row>
    <row r="23" spans="1:5" ht="30.6" customHeight="1" x14ac:dyDescent="0.2">
      <c r="A23" s="80"/>
      <c r="B23" s="14" t="str">
        <f>'Menu paysage'!D11</f>
        <v xml:space="preserve">Brocolis </v>
      </c>
      <c r="C23" s="14" t="str">
        <f>'Menu paysage'!D17</f>
        <v>Fricassé de carottes aux epices*</v>
      </c>
      <c r="D23" s="14" t="str">
        <f>'Menu paysage'!D23</f>
        <v xml:space="preserve">Epinards à la crème légère  </v>
      </c>
      <c r="E23" s="14">
        <f>'Menu paysage'!D29</f>
        <v>0</v>
      </c>
    </row>
    <row r="24" spans="1:5" ht="30.6" customHeight="1" x14ac:dyDescent="0.2">
      <c r="A24" s="80"/>
      <c r="B24" s="14" t="str">
        <f>'Menu paysage'!D12</f>
        <v>Dessert : Nectarine</v>
      </c>
      <c r="C24" s="14" t="str">
        <f>'Menu paysage'!D18</f>
        <v>Dessert : Pêche</v>
      </c>
      <c r="D24" s="14" t="str">
        <f>'Menu paysage'!D24</f>
        <v>Dessert : Glace vanille-chocolat</v>
      </c>
      <c r="E24" s="14" t="str">
        <f>'Menu paysage'!D30</f>
        <v>Dessert : Prune rouge</v>
      </c>
    </row>
    <row r="25" spans="1:5" ht="30.6" customHeight="1" x14ac:dyDescent="0.2">
      <c r="A25" s="81" t="s">
        <v>3</v>
      </c>
      <c r="B25" s="13" t="str">
        <f>'Menu paysage'!E7</f>
        <v xml:space="preserve"> Pain : Complet</v>
      </c>
      <c r="C25" s="13" t="str">
        <f>'Menu paysage'!E13</f>
        <v xml:space="preserve"> Pain : Mi-blanc</v>
      </c>
      <c r="D25" s="13" t="str">
        <f>'Menu paysage'!E19</f>
        <v xml:space="preserve"> Pain : Multi-céréales</v>
      </c>
      <c r="E25" s="13" t="str">
        <f>'Menu paysage'!E25</f>
        <v xml:space="preserve"> Pain : Ciabatta</v>
      </c>
    </row>
    <row r="26" spans="1:5" ht="51" customHeight="1" x14ac:dyDescent="0.2">
      <c r="A26" s="82"/>
      <c r="B26" s="14" t="str">
        <f>'Menu paysage'!E8</f>
        <v>Entrée : Méli-mélo de salade verte et concombres*</v>
      </c>
      <c r="C26" s="14" t="str">
        <f>'Menu paysage'!E14</f>
        <v>Entrée : Trio de râpés de légumes</v>
      </c>
      <c r="D26" s="14" t="str">
        <f>'Menu paysage'!E20</f>
        <v xml:space="preserve">Entrée : Salade verte* et dés de fromages </v>
      </c>
      <c r="E26" s="14" t="str">
        <f>'Menu paysage'!E26</f>
        <v>Entrée :  Taboulé aux petits légumes et raisins secs</v>
      </c>
    </row>
    <row r="27" spans="1:5" ht="45" customHeight="1" x14ac:dyDescent="0.2">
      <c r="A27" s="82"/>
      <c r="B27" s="14" t="str">
        <f>'Menu paysage'!E9</f>
        <v xml:space="preserve">Plat : Penne à la tomate
et confit d'oignons </v>
      </c>
      <c r="C27" s="14" t="str">
        <f>'Menu paysage'!E15</f>
        <v>Plat : Sticks de colin panés#
(Atl. Centre-Est)</v>
      </c>
      <c r="D27" s="14" t="str">
        <f>'Menu paysage'!E21</f>
        <v xml:space="preserve">Plat : Nuggets au soja #
sauce blanche aux épices douces </v>
      </c>
      <c r="E27" s="14" t="str">
        <f>'Menu paysage'!E27</f>
        <v>Plat : Pizzette Margharita #</v>
      </c>
    </row>
    <row r="28" spans="1:5" ht="30.6" customHeight="1" x14ac:dyDescent="0.2">
      <c r="A28" s="82"/>
      <c r="B28" s="14" t="str">
        <f>'Menu paysage'!E10</f>
        <v>Fromage râpé</v>
      </c>
      <c r="C28" s="14" t="str">
        <f>'Menu paysage'!E16</f>
        <v>Riz</v>
      </c>
      <c r="D28" s="14" t="str">
        <f>'Menu paysage'!E22</f>
        <v>Pommes de terre grenailles</v>
      </c>
      <c r="E28" s="14" t="str">
        <f>'Menu paysage'!E28</f>
        <v>Salade verte et tomates cerises</v>
      </c>
    </row>
    <row r="29" spans="1:5" ht="59.4" customHeight="1" x14ac:dyDescent="0.2">
      <c r="A29" s="82"/>
      <c r="B29" s="14">
        <f>'Menu paysage'!E11</f>
        <v>0</v>
      </c>
      <c r="C29" s="14" t="str">
        <f>'Menu paysage'!E17</f>
        <v>Epinards à la crème</v>
      </c>
      <c r="D29" s="14" t="str">
        <f>'Menu paysage'!E23</f>
        <v>Mix de légumes 
(haricots verts, carottes, choux fleur et petits pois)</v>
      </c>
      <c r="E29" s="14">
        <f>'Menu paysage'!E29</f>
        <v>0</v>
      </c>
    </row>
    <row r="30" spans="1:5" ht="36.6" customHeight="1" x14ac:dyDescent="0.2">
      <c r="A30" s="83"/>
      <c r="B30" s="15" t="str">
        <f>'Menu paysage'!E12</f>
        <v>Dessert : Sorbet framboise</v>
      </c>
      <c r="C30" s="15" t="str">
        <f>'Menu paysage'!E18</f>
        <v>Dessert : Yogourt au sucre</v>
      </c>
      <c r="D30" s="15" t="str">
        <f>'Menu paysage'!E24</f>
        <v>Dessert : Pêche</v>
      </c>
      <c r="E30" s="15" t="str">
        <f>'Menu paysage'!E30</f>
        <v>Dessert : Compote de pommes maison</v>
      </c>
    </row>
    <row r="31" spans="1:5" ht="15.75" customHeight="1" x14ac:dyDescent="0.3">
      <c r="A31" s="16"/>
      <c r="B31" s="16"/>
      <c r="C31" s="16"/>
      <c r="D31" s="16"/>
      <c r="E31" s="16"/>
    </row>
    <row r="32" spans="1:5" ht="15.75" customHeight="1" x14ac:dyDescent="0.2">
      <c r="A32" s="74" t="s">
        <v>123</v>
      </c>
      <c r="B32" s="74"/>
      <c r="C32" s="74"/>
      <c r="D32" s="74"/>
      <c r="E32" s="74"/>
    </row>
    <row r="33" spans="1:5" ht="15.75" customHeight="1" x14ac:dyDescent="0.2">
      <c r="A33" s="75" t="s">
        <v>5</v>
      </c>
      <c r="B33" s="75"/>
      <c r="C33" s="75"/>
      <c r="D33" s="75"/>
      <c r="E33" s="75"/>
    </row>
    <row r="34" spans="1:5" ht="15.75" customHeight="1" x14ac:dyDescent="0.2">
      <c r="A34" s="75"/>
      <c r="B34" s="75"/>
      <c r="C34" s="75"/>
      <c r="D34" s="75"/>
      <c r="E34" s="75"/>
    </row>
    <row r="35" spans="1:5" ht="15.75" customHeight="1" x14ac:dyDescent="0.2">
      <c r="A35" s="75"/>
      <c r="B35" s="75"/>
      <c r="C35" s="75"/>
      <c r="D35" s="75"/>
      <c r="E35" s="75"/>
    </row>
    <row r="36" spans="1:5" ht="25.5" customHeight="1" x14ac:dyDescent="0.2">
      <c r="A36" s="75"/>
      <c r="B36" s="75"/>
      <c r="C36" s="75"/>
      <c r="D36" s="75"/>
      <c r="E36" s="75"/>
    </row>
    <row r="37" spans="1:5" ht="32.25" customHeight="1" x14ac:dyDescent="0.2">
      <c r="A37" s="73" t="s">
        <v>30</v>
      </c>
      <c r="B37" s="73"/>
      <c r="C37" s="73"/>
      <c r="D37" s="73"/>
      <c r="E37" s="28" t="s">
        <v>31</v>
      </c>
    </row>
  </sheetData>
  <mergeCells count="9">
    <mergeCell ref="A37:D37"/>
    <mergeCell ref="A32:E32"/>
    <mergeCell ref="A33:E36"/>
    <mergeCell ref="A1:E4"/>
    <mergeCell ref="A5:E5"/>
    <mergeCell ref="A7:A12"/>
    <mergeCell ref="A19:A24"/>
    <mergeCell ref="A13:A18"/>
    <mergeCell ref="A25:A30"/>
  </mergeCells>
  <printOptions horizontalCentered="1" verticalCentered="1"/>
  <pageMargins left="0.19685039370078741" right="0.19685039370078741" top="0.31496062992125984" bottom="0.31496062992125984" header="0.31496062992125984" footer="0"/>
  <pageSetup paperSize="9" scale="59" orientation="portrait" r:id="rId1"/>
  <headerFooter>
    <oddHeader xml:space="preserve">&amp;C&amp;"Snap ITC,Normal"&amp;22&amp;K000000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7D56-9B08-4DBF-B50B-F5355A61D9B8}">
  <dimension ref="A1:E41"/>
  <sheetViews>
    <sheetView showZeros="0" zoomScaleNormal="100" workbookViewId="0">
      <selection activeCell="F9" sqref="F9"/>
    </sheetView>
  </sheetViews>
  <sheetFormatPr baseColWidth="10" defaultColWidth="11" defaultRowHeight="15.75" customHeight="1" x14ac:dyDescent="0.2"/>
  <cols>
    <col min="1" max="1" width="16" style="1" customWidth="1"/>
    <col min="2" max="2" width="35.08984375" style="2" customWidth="1"/>
    <col min="3" max="5" width="35.08984375" style="1" customWidth="1"/>
    <col min="6" max="16384" width="11" style="1"/>
  </cols>
  <sheetData>
    <row r="1" spans="1:5" ht="91.5" customHeight="1" x14ac:dyDescent="0.2">
      <c r="A1" s="86" t="s">
        <v>8</v>
      </c>
      <c r="B1" s="86"/>
      <c r="C1" s="86"/>
      <c r="D1" s="86"/>
      <c r="E1" s="86"/>
    </row>
    <row r="2" spans="1:5" ht="33.75" customHeight="1" x14ac:dyDescent="0.2">
      <c r="A2" s="92" t="str">
        <f>+'Menu portrait'!A5</f>
        <v>JUIN</v>
      </c>
      <c r="B2" s="92"/>
      <c r="C2" s="92"/>
      <c r="D2" s="92"/>
      <c r="E2" s="92"/>
    </row>
    <row r="3" spans="1:5" ht="33.75" customHeight="1" x14ac:dyDescent="0.2">
      <c r="A3" s="10" t="s">
        <v>4</v>
      </c>
      <c r="B3" s="17" t="s">
        <v>0</v>
      </c>
      <c r="C3" s="17" t="s">
        <v>1</v>
      </c>
      <c r="D3" s="17" t="s">
        <v>2</v>
      </c>
      <c r="E3" s="18" t="s">
        <v>3</v>
      </c>
    </row>
    <row r="4" spans="1:5" ht="41.25" customHeight="1" x14ac:dyDescent="0.2">
      <c r="A4" s="89" t="str">
        <f>+'Menu portrait'!B6</f>
        <v xml:space="preserve"> 1er au 5 juin</v>
      </c>
      <c r="B4" s="20" t="str">
        <f>'Menu paysage'!B7</f>
        <v xml:space="preserve"> Pain : Ciabatta</v>
      </c>
      <c r="C4" s="20" t="str">
        <f>'Menu paysage'!C7</f>
        <v xml:space="preserve"> Pain :  Paysan</v>
      </c>
      <c r="D4" s="20" t="str">
        <f>'Menu paysage'!D7</f>
        <v xml:space="preserve"> Pain : Mi-blanc</v>
      </c>
      <c r="E4" s="20" t="str">
        <f>'Menu paysage'!E7</f>
        <v xml:space="preserve"> Pain : Complet</v>
      </c>
    </row>
    <row r="5" spans="1:5" ht="52.5" customHeight="1" x14ac:dyDescent="0.2">
      <c r="A5" s="90"/>
      <c r="B5" s="21" t="str">
        <f>'Menu paysage'!B8</f>
        <v>Entrée : Carottes râpées*</v>
      </c>
      <c r="C5" s="21" t="str">
        <f>'Menu paysage'!C8</f>
        <v>Entrée : Salade de batavia*</v>
      </c>
      <c r="D5" s="21" t="str">
        <f>'Menu paysage'!D8</f>
        <v>Entrée : Salade verte*</v>
      </c>
      <c r="E5" s="21" t="str">
        <f>'Menu paysage'!E8</f>
        <v>Entrée : Méli-mélo de salade verte et concombres*</v>
      </c>
    </row>
    <row r="6" spans="1:5" ht="57" customHeight="1" x14ac:dyDescent="0.2">
      <c r="A6" s="90"/>
      <c r="B6" s="21" t="str">
        <f>'Menu paysage'!B9</f>
        <v>Plat :  Cordon bleu de dinde # (France)
quartier de citron</v>
      </c>
      <c r="C6" s="21" t="str">
        <f>'Menu paysage'!C9</f>
        <v>Plat : Boulettes végétales aux épices douces
sauce tomate #</v>
      </c>
      <c r="D6" s="21" t="str">
        <f>'Menu paysage'!D9</f>
        <v>Plat : Sauté de cuisse de poulet (Suisse)
sauce forestière</v>
      </c>
      <c r="E6" s="21" t="str">
        <f>'Menu paysage'!E9</f>
        <v xml:space="preserve">Plat : Penne à la tomate
et confit d'oignons </v>
      </c>
    </row>
    <row r="7" spans="1:5" ht="41.25" customHeight="1" x14ac:dyDescent="0.2">
      <c r="A7" s="90"/>
      <c r="B7" s="22" t="str">
        <f>'Menu paysage'!B10</f>
        <v>Pommes rôties</v>
      </c>
      <c r="C7" s="22" t="str">
        <f>'Menu paysage'!C10</f>
        <v>Semoule</v>
      </c>
      <c r="D7" s="22" t="str">
        <f>'Menu paysage'!D10</f>
        <v xml:space="preserve">Riz blanc  </v>
      </c>
      <c r="E7" s="22" t="str">
        <f>'Menu paysage'!E10</f>
        <v>Fromage râpé</v>
      </c>
    </row>
    <row r="8" spans="1:5" ht="41.25" customHeight="1" x14ac:dyDescent="0.2">
      <c r="A8" s="90"/>
      <c r="B8" s="21" t="str">
        <f>'Menu paysage'!B11</f>
        <v>Petits pois</v>
      </c>
      <c r="C8" s="21" t="str">
        <f>'Menu paysage'!C11</f>
        <v>Haricots verts</v>
      </c>
      <c r="D8" s="21" t="str">
        <f>'Menu paysage'!D11</f>
        <v xml:space="preserve">Brocolis </v>
      </c>
      <c r="E8" s="22">
        <f>'Menu paysage'!E11</f>
        <v>0</v>
      </c>
    </row>
    <row r="9" spans="1:5" ht="41.25" customHeight="1" x14ac:dyDescent="0.2">
      <c r="A9" s="91"/>
      <c r="B9" s="23" t="str">
        <f>'Menu paysage'!B12</f>
        <v>Dessert : Yogourt à la mangue</v>
      </c>
      <c r="C9" s="23" t="str">
        <f>'Menu paysage'!C12</f>
        <v>Dessert : Banane junior</v>
      </c>
      <c r="D9" s="23" t="str">
        <f>'Menu paysage'!D12</f>
        <v>Dessert : Nectarine</v>
      </c>
      <c r="E9" s="22" t="str">
        <f>'Menu paysage'!E12</f>
        <v>Dessert : Sorbet framboise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87" t="s">
        <v>29</v>
      </c>
      <c r="B11" s="87"/>
      <c r="C11" s="87"/>
      <c r="D11" s="87"/>
      <c r="E11" s="87"/>
    </row>
    <row r="12" spans="1:5" ht="26.25" customHeight="1" x14ac:dyDescent="0.2">
      <c r="A12" s="88"/>
      <c r="B12" s="88"/>
      <c r="C12" s="88"/>
      <c r="D12" s="88"/>
      <c r="E12" s="88"/>
    </row>
    <row r="13" spans="1:5" ht="26.25" customHeight="1" x14ac:dyDescent="0.2">
      <c r="A13" s="88"/>
      <c r="B13" s="88"/>
      <c r="C13" s="88"/>
      <c r="D13" s="88"/>
      <c r="E13" s="88"/>
    </row>
    <row r="14" spans="1:5" ht="26.25" customHeight="1" x14ac:dyDescent="0.2">
      <c r="A14" s="88"/>
      <c r="B14" s="88"/>
      <c r="C14" s="88"/>
      <c r="D14" s="88"/>
      <c r="E14" s="88"/>
    </row>
    <row r="15" spans="1:5" ht="26.25" customHeight="1" x14ac:dyDescent="0.2">
      <c r="A15" s="73" t="s">
        <v>30</v>
      </c>
      <c r="B15" s="73"/>
      <c r="C15" s="73"/>
      <c r="D15" s="73"/>
      <c r="E15" s="28" t="s">
        <v>31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84" t="s">
        <v>6</v>
      </c>
      <c r="B36" s="84"/>
      <c r="C36" s="84"/>
      <c r="D36" s="84"/>
      <c r="E36" s="84"/>
    </row>
    <row r="37" spans="1:5" ht="15.75" customHeight="1" x14ac:dyDescent="0.2">
      <c r="A37" s="85" t="s">
        <v>5</v>
      </c>
      <c r="B37" s="85"/>
      <c r="C37" s="85"/>
      <c r="D37" s="85"/>
      <c r="E37" s="85"/>
    </row>
    <row r="38" spans="1:5" ht="15.75" customHeight="1" x14ac:dyDescent="0.2">
      <c r="A38" s="85"/>
      <c r="B38" s="85"/>
      <c r="C38" s="85"/>
      <c r="D38" s="85"/>
      <c r="E38" s="85"/>
    </row>
    <row r="39" spans="1:5" ht="15.75" customHeight="1" x14ac:dyDescent="0.2">
      <c r="A39" s="85"/>
      <c r="B39" s="85"/>
      <c r="C39" s="85"/>
      <c r="D39" s="85"/>
      <c r="E39" s="85"/>
    </row>
    <row r="40" spans="1:5" ht="15.75" customHeight="1" x14ac:dyDescent="0.2">
      <c r="A40" s="85"/>
      <c r="B40" s="85"/>
      <c r="C40" s="85"/>
      <c r="D40" s="85"/>
      <c r="E40" s="85"/>
    </row>
    <row r="41" spans="1:5" ht="15.75" customHeight="1" x14ac:dyDescent="0.2">
      <c r="B41" s="1"/>
    </row>
  </sheetData>
  <mergeCells count="8">
    <mergeCell ref="A36:E36"/>
    <mergeCell ref="A37:E40"/>
    <mergeCell ref="A1:E1"/>
    <mergeCell ref="A11:E11"/>
    <mergeCell ref="A12:E14"/>
    <mergeCell ref="A4:A9"/>
    <mergeCell ref="A2:E2"/>
    <mergeCell ref="A15:D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fitToWidth="0" orientation="landscape" r:id="rId1"/>
  <headerFooter>
    <oddHeader xml:space="preserve">&amp;C&amp;"Snap ITC,Normal"&amp;22&amp;K000000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3F0A-279C-4EE8-BD63-598C4C859F7B}">
  <dimension ref="A1:E41"/>
  <sheetViews>
    <sheetView showZeros="0" workbookViewId="0">
      <selection activeCell="A12" sqref="A12:E14"/>
    </sheetView>
  </sheetViews>
  <sheetFormatPr baseColWidth="10" defaultColWidth="11" defaultRowHeight="15.75" customHeight="1" x14ac:dyDescent="0.2"/>
  <cols>
    <col min="1" max="1" width="16.453125" style="1" customWidth="1"/>
    <col min="2" max="2" width="35.08984375" style="2" customWidth="1"/>
    <col min="3" max="5" width="35.08984375" style="1" customWidth="1"/>
    <col min="6" max="16384" width="11" style="1"/>
  </cols>
  <sheetData>
    <row r="1" spans="1:5" ht="96.6" customHeight="1" x14ac:dyDescent="0.2">
      <c r="A1" s="86" t="s">
        <v>8</v>
      </c>
      <c r="B1" s="86"/>
      <c r="C1" s="86"/>
      <c r="D1" s="86"/>
      <c r="E1" s="86"/>
    </row>
    <row r="2" spans="1:5" ht="33.75" customHeight="1" x14ac:dyDescent="0.2">
      <c r="A2" s="92" t="str">
        <f>+'Menu portrait'!A5</f>
        <v>JUIN</v>
      </c>
      <c r="B2" s="92"/>
      <c r="C2" s="92"/>
      <c r="D2" s="92"/>
      <c r="E2" s="92"/>
    </row>
    <row r="3" spans="1:5" ht="33.75" customHeight="1" x14ac:dyDescent="0.2">
      <c r="A3" s="10" t="s">
        <v>4</v>
      </c>
      <c r="B3" s="24" t="s">
        <v>0</v>
      </c>
      <c r="C3" s="24" t="s">
        <v>1</v>
      </c>
      <c r="D3" s="24" t="s">
        <v>2</v>
      </c>
      <c r="E3" s="19" t="s">
        <v>3</v>
      </c>
    </row>
    <row r="4" spans="1:5" ht="41.25" customHeight="1" x14ac:dyDescent="0.2">
      <c r="A4" s="93" t="str">
        <f>+'Menu paysage'!A13</f>
        <v xml:space="preserve"> 8 au 12 juin</v>
      </c>
      <c r="B4" s="13" t="str">
        <f>'Menu paysage'!C13</f>
        <v xml:space="preserve"> Pain : Paysan</v>
      </c>
      <c r="C4" s="13" t="str">
        <f>'Menu paysage'!C13</f>
        <v xml:space="preserve"> Pain : Paysan</v>
      </c>
      <c r="D4" s="13" t="str">
        <f>'Menu paysage'!D13</f>
        <v xml:space="preserve"> Pain : Ciabatta</v>
      </c>
      <c r="E4" s="13" t="str">
        <f>+'Menu paysage'!E13</f>
        <v xml:space="preserve"> Pain : Mi-blanc</v>
      </c>
    </row>
    <row r="5" spans="1:5" ht="48.75" customHeight="1" x14ac:dyDescent="0.2">
      <c r="A5" s="94"/>
      <c r="B5" s="14" t="str">
        <f>'Menu paysage'!C14</f>
        <v>Entrée : Salade de batavia* et tomates</v>
      </c>
      <c r="C5" s="14" t="str">
        <f>'Menu paysage'!C14</f>
        <v>Entrée : Salade de batavia* et tomates</v>
      </c>
      <c r="D5" s="14" t="str">
        <f>'Menu paysage'!D14</f>
        <v>Entrée : Salade mêlée*</v>
      </c>
      <c r="E5" s="14" t="str">
        <f>+'Menu paysage'!E14</f>
        <v>Entrée : Trio de râpés de légumes</v>
      </c>
    </row>
    <row r="6" spans="1:5" ht="42" customHeight="1" x14ac:dyDescent="0.2">
      <c r="A6" s="94"/>
      <c r="B6" s="14" t="str">
        <f>'Menu paysage'!C15</f>
        <v>Plat : Spaghetti carbonara aux lardons de dinde (France) fumés</v>
      </c>
      <c r="C6" s="14" t="str">
        <f>'Menu paysage'!C15</f>
        <v>Plat : Spaghetti carbonara aux lardons de dinde (France) fumés</v>
      </c>
      <c r="D6" s="14" t="str">
        <f>'Menu paysage'!D15</f>
        <v xml:space="preserve">Plat : Steak végétal # (Suisse) </v>
      </c>
      <c r="E6" s="14" t="str">
        <f>+'Menu paysage'!E15</f>
        <v>Plat : Sticks de colin panés#
(Atl. Centre-Est)</v>
      </c>
    </row>
    <row r="7" spans="1:5" ht="41.1" customHeight="1" x14ac:dyDescent="0.2">
      <c r="A7" s="94"/>
      <c r="B7" s="14" t="str">
        <f>'Menu paysage'!C16</f>
        <v xml:space="preserve">Sauce fleurette à l'origan </v>
      </c>
      <c r="C7" s="14" t="str">
        <f>'Menu paysage'!C16</f>
        <v xml:space="preserve">Sauce fleurette à l'origan </v>
      </c>
      <c r="D7" s="14" t="str">
        <f>'Menu paysage'!D16</f>
        <v>Mousseline de pommes de terre</v>
      </c>
      <c r="E7" s="14" t="str">
        <f>+'Menu paysage'!E16</f>
        <v>Riz</v>
      </c>
    </row>
    <row r="8" spans="1:5" ht="41.25" customHeight="1" x14ac:dyDescent="0.2">
      <c r="A8" s="94"/>
      <c r="B8" s="14" t="str">
        <f>'Menu paysage'!C17</f>
        <v>Fromage râpé</v>
      </c>
      <c r="C8" s="14" t="str">
        <f>'Menu paysage'!C17</f>
        <v>Fromage râpé</v>
      </c>
      <c r="D8" s="14" t="str">
        <f>'Menu paysage'!D17</f>
        <v>Fricassé de carottes aux epices*</v>
      </c>
      <c r="E8" s="14" t="str">
        <f>+'Menu paysage'!E17</f>
        <v>Epinards à la crème</v>
      </c>
    </row>
    <row r="9" spans="1:5" ht="41.25" customHeight="1" x14ac:dyDescent="0.2">
      <c r="A9" s="95"/>
      <c r="B9" s="15" t="str">
        <f>'Menu paysage'!C18</f>
        <v>Dessert : Pomme rouge</v>
      </c>
      <c r="C9" s="15" t="str">
        <f>'Menu paysage'!C18</f>
        <v>Dessert : Pomme rouge</v>
      </c>
      <c r="D9" s="15" t="str">
        <f>'Menu paysage'!D18</f>
        <v>Dessert : Pêche</v>
      </c>
      <c r="E9" s="15" t="str">
        <f>+'Menu paysage'!E18</f>
        <v>Dessert : Yogourt au sucre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87" t="s">
        <v>124</v>
      </c>
      <c r="B11" s="87"/>
      <c r="C11" s="87"/>
      <c r="D11" s="87"/>
      <c r="E11" s="87"/>
    </row>
    <row r="12" spans="1:5" ht="26.25" customHeight="1" x14ac:dyDescent="0.2">
      <c r="A12" s="88"/>
      <c r="B12" s="88"/>
      <c r="C12" s="88"/>
      <c r="D12" s="88"/>
      <c r="E12" s="88"/>
    </row>
    <row r="13" spans="1:5" ht="26.25" customHeight="1" x14ac:dyDescent="0.2">
      <c r="A13" s="88"/>
      <c r="B13" s="88"/>
      <c r="C13" s="88"/>
      <c r="D13" s="88"/>
      <c r="E13" s="88"/>
    </row>
    <row r="14" spans="1:5" ht="26.25" customHeight="1" x14ac:dyDescent="0.2">
      <c r="A14" s="88"/>
      <c r="B14" s="88"/>
      <c r="C14" s="88"/>
      <c r="D14" s="88"/>
      <c r="E14" s="88"/>
    </row>
    <row r="15" spans="1:5" ht="26.25" customHeight="1" x14ac:dyDescent="0.2">
      <c r="A15" s="73" t="s">
        <v>30</v>
      </c>
      <c r="B15" s="73"/>
      <c r="C15" s="73"/>
      <c r="D15" s="73"/>
      <c r="E15" s="28" t="s">
        <v>31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84" t="s">
        <v>6</v>
      </c>
      <c r="B36" s="84"/>
      <c r="C36" s="84"/>
      <c r="D36" s="84"/>
      <c r="E36" s="84"/>
    </row>
    <row r="37" spans="1:5" ht="15.75" customHeight="1" x14ac:dyDescent="0.2">
      <c r="A37" s="85" t="s">
        <v>5</v>
      </c>
      <c r="B37" s="85"/>
      <c r="C37" s="85"/>
      <c r="D37" s="85"/>
      <c r="E37" s="85"/>
    </row>
    <row r="38" spans="1:5" ht="15.75" customHeight="1" x14ac:dyDescent="0.2">
      <c r="A38" s="85"/>
      <c r="B38" s="85"/>
      <c r="C38" s="85"/>
      <c r="D38" s="85"/>
      <c r="E38" s="85"/>
    </row>
    <row r="39" spans="1:5" ht="15.75" customHeight="1" x14ac:dyDescent="0.2">
      <c r="A39" s="85"/>
      <c r="B39" s="85"/>
      <c r="C39" s="85"/>
      <c r="D39" s="85"/>
      <c r="E39" s="85"/>
    </row>
    <row r="40" spans="1:5" ht="15.75" customHeight="1" x14ac:dyDescent="0.2">
      <c r="A40" s="85"/>
      <c r="B40" s="85"/>
      <c r="C40" s="85"/>
      <c r="D40" s="85"/>
      <c r="E40" s="85"/>
    </row>
    <row r="41" spans="1:5" ht="15.75" customHeight="1" x14ac:dyDescent="0.2">
      <c r="B41" s="1"/>
    </row>
  </sheetData>
  <mergeCells count="8">
    <mergeCell ref="A37:E40"/>
    <mergeCell ref="A1:E1"/>
    <mergeCell ref="A2:E2"/>
    <mergeCell ref="A4:A9"/>
    <mergeCell ref="A11:E11"/>
    <mergeCell ref="A12:E14"/>
    <mergeCell ref="A36:E36"/>
    <mergeCell ref="A15:D1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B8CEA-F637-487F-83E3-75F71874B855}">
  <dimension ref="A1:E41"/>
  <sheetViews>
    <sheetView showZeros="0" workbookViewId="0">
      <selection activeCell="D9" sqref="D9"/>
    </sheetView>
  </sheetViews>
  <sheetFormatPr baseColWidth="10" defaultColWidth="11" defaultRowHeight="15.75" customHeight="1" x14ac:dyDescent="0.2"/>
  <cols>
    <col min="1" max="1" width="16.7265625" style="1" customWidth="1"/>
    <col min="2" max="2" width="35.08984375" style="2" customWidth="1"/>
    <col min="3" max="5" width="35.08984375" style="1" customWidth="1"/>
    <col min="6" max="16384" width="11" style="1"/>
  </cols>
  <sheetData>
    <row r="1" spans="1:5" ht="93.9" customHeight="1" x14ac:dyDescent="0.2">
      <c r="A1" s="86" t="s">
        <v>8</v>
      </c>
      <c r="B1" s="86"/>
      <c r="C1" s="86"/>
      <c r="D1" s="86"/>
      <c r="E1" s="86"/>
    </row>
    <row r="2" spans="1:5" ht="27.6" customHeight="1" x14ac:dyDescent="0.2">
      <c r="A2" s="92" t="str">
        <f>+'Menu portrait'!A5</f>
        <v>JUIN</v>
      </c>
      <c r="B2" s="92"/>
      <c r="C2" s="92"/>
      <c r="D2" s="92"/>
      <c r="E2" s="92"/>
    </row>
    <row r="3" spans="1:5" ht="33.75" customHeight="1" x14ac:dyDescent="0.2">
      <c r="A3" s="10" t="s">
        <v>4</v>
      </c>
      <c r="B3" s="17" t="s">
        <v>0</v>
      </c>
      <c r="C3" s="18" t="s">
        <v>1</v>
      </c>
      <c r="D3" s="17" t="s">
        <v>2</v>
      </c>
      <c r="E3" s="18" t="s">
        <v>3</v>
      </c>
    </row>
    <row r="4" spans="1:5" ht="41.1" customHeight="1" x14ac:dyDescent="0.2">
      <c r="A4" s="89" t="str">
        <f>+'Menu paysage'!A19</f>
        <v xml:space="preserve"> 15 au 19 juin</v>
      </c>
      <c r="B4" s="25" t="str">
        <f>+'Menu paysage'!B19</f>
        <v xml:space="preserve"> Pain : Complet</v>
      </c>
      <c r="C4" s="25" t="str">
        <f>'Menu paysage'!C19</f>
        <v>Pain : Ciabatta</v>
      </c>
      <c r="D4" s="25" t="str">
        <f>'Menu paysage'!D19</f>
        <v xml:space="preserve"> Pain : Paysan</v>
      </c>
      <c r="E4" s="13" t="str">
        <f>+'Menu paysage'!E19</f>
        <v xml:space="preserve"> Pain : Multi-céréales</v>
      </c>
    </row>
    <row r="5" spans="1:5" ht="60.75" customHeight="1" x14ac:dyDescent="0.2">
      <c r="A5" s="90"/>
      <c r="B5" s="26" t="str">
        <f>+'Menu paysage'!B20</f>
        <v xml:space="preserve">Entrée : Salade verte* et coleslaw </v>
      </c>
      <c r="C5" s="26" t="str">
        <f>'Menu paysage'!C20</f>
        <v>Entrée : Salade mêlée blanche</v>
      </c>
      <c r="D5" s="26" t="str">
        <f>'Menu paysage'!D20</f>
        <v xml:space="preserve">Entrée : Salade de concombres, sauce blanche </v>
      </c>
      <c r="E5" s="14" t="str">
        <f>+'Menu paysage'!E20</f>
        <v xml:space="preserve">Entrée : Salade verte* et dés de fromages </v>
      </c>
    </row>
    <row r="6" spans="1:5" ht="89.4" customHeight="1" x14ac:dyDescent="0.2">
      <c r="A6" s="90"/>
      <c r="B6" s="26" t="str">
        <f>+'Menu paysage'!B21</f>
        <v>Plat : Cuorelli au fromage
sauce soubise (oignons) tomatée</v>
      </c>
      <c r="C6" s="26" t="str">
        <f>'Menu paysage'!C21</f>
        <v>Plat : Mijotée de poulet (Suisse) à l'ananas</v>
      </c>
      <c r="D6" s="26" t="str">
        <f>'Menu paysage'!D21</f>
        <v>Plat :  Dos de lieunoir (Atl. Centre-Est)
sauce Andalouse
(paprika, ail, tomates et huile d'olive)</v>
      </c>
      <c r="E6" s="14" t="str">
        <f>+'Menu paysage'!E21</f>
        <v xml:space="preserve">Plat : Nuggets au soja #
sauce blanche aux épices douces </v>
      </c>
    </row>
    <row r="7" spans="1:5" ht="41.25" customHeight="1" x14ac:dyDescent="0.2">
      <c r="A7" s="90"/>
      <c r="B7" s="26" t="str">
        <f>+'Menu paysage'!B22</f>
        <v>Brunoise de légumes 
(carottes, céleris et poireaux)</v>
      </c>
      <c r="C7" s="26" t="str">
        <f>'Menu paysage'!C22</f>
        <v xml:space="preserve">Riz aux cébettes </v>
      </c>
      <c r="D7" s="26" t="str">
        <f>'Menu paysage'!D22</f>
        <v>Semoule</v>
      </c>
      <c r="E7" s="14" t="str">
        <f>+'Menu paysage'!E22</f>
        <v>Pommes de terre grenailles</v>
      </c>
    </row>
    <row r="8" spans="1:5" ht="52.8" customHeight="1" x14ac:dyDescent="0.2">
      <c r="A8" s="90"/>
      <c r="B8" s="26" t="str">
        <f>+'Menu paysage'!B23</f>
        <v>Fromage râpé</v>
      </c>
      <c r="C8" s="26" t="str">
        <f>'Menu paysage'!C23</f>
        <v>Carottes jaune confites</v>
      </c>
      <c r="D8" s="26" t="str">
        <f>'Menu paysage'!D23</f>
        <v xml:space="preserve">Epinards à la crème légère  </v>
      </c>
      <c r="E8" s="14" t="str">
        <f>+'Menu paysage'!E23</f>
        <v>Mix de légumes 
(haricots verts, carottes, choux fleur et petits pois)</v>
      </c>
    </row>
    <row r="9" spans="1:5" ht="41.25" customHeight="1" x14ac:dyDescent="0.2">
      <c r="A9" s="91"/>
      <c r="B9" s="27" t="str">
        <f>+'Menu paysage'!B24</f>
        <v>Dessert : Banane junior</v>
      </c>
      <c r="C9" s="27" t="str">
        <f>'Menu paysage'!C24</f>
        <v>Dessert : Gâteau choco-coco#</v>
      </c>
      <c r="D9" s="15" t="str">
        <f>'Menu paysage'!D24</f>
        <v>Dessert : Glace vanille-chocolat</v>
      </c>
      <c r="E9" s="15" t="str">
        <f>+'Menu paysage'!E24</f>
        <v>Dessert : Pêche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87" t="s">
        <v>29</v>
      </c>
      <c r="B11" s="87"/>
      <c r="C11" s="87"/>
      <c r="D11" s="87"/>
      <c r="E11" s="87"/>
    </row>
    <row r="12" spans="1:5" ht="26.25" customHeight="1" x14ac:dyDescent="0.2">
      <c r="A12" s="88"/>
      <c r="B12" s="88"/>
      <c r="C12" s="88"/>
      <c r="D12" s="88"/>
      <c r="E12" s="88"/>
    </row>
    <row r="13" spans="1:5" ht="26.25" customHeight="1" x14ac:dyDescent="0.2">
      <c r="A13" s="88"/>
      <c r="B13" s="88"/>
      <c r="C13" s="88"/>
      <c r="D13" s="88"/>
      <c r="E13" s="88"/>
    </row>
    <row r="14" spans="1:5" ht="26.25" customHeight="1" x14ac:dyDescent="0.2">
      <c r="A14" s="88"/>
      <c r="B14" s="88"/>
      <c r="C14" s="88"/>
      <c r="D14" s="88"/>
      <c r="E14" s="88"/>
    </row>
    <row r="15" spans="1:5" ht="26.25" customHeight="1" x14ac:dyDescent="0.2">
      <c r="A15" s="73" t="s">
        <v>30</v>
      </c>
      <c r="B15" s="73"/>
      <c r="C15" s="73"/>
      <c r="D15" s="73"/>
      <c r="E15" s="28" t="s">
        <v>31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84" t="s">
        <v>6</v>
      </c>
      <c r="B36" s="84"/>
      <c r="C36" s="84"/>
      <c r="D36" s="84"/>
      <c r="E36" s="84"/>
    </row>
    <row r="37" spans="1:5" ht="15.75" customHeight="1" x14ac:dyDescent="0.2">
      <c r="A37" s="85" t="s">
        <v>5</v>
      </c>
      <c r="B37" s="85"/>
      <c r="C37" s="85"/>
      <c r="D37" s="85"/>
      <c r="E37" s="85"/>
    </row>
    <row r="38" spans="1:5" ht="15.75" customHeight="1" x14ac:dyDescent="0.2">
      <c r="A38" s="85"/>
      <c r="B38" s="85"/>
      <c r="C38" s="85"/>
      <c r="D38" s="85"/>
      <c r="E38" s="85"/>
    </row>
    <row r="39" spans="1:5" ht="15.75" customHeight="1" x14ac:dyDescent="0.2">
      <c r="A39" s="85"/>
      <c r="B39" s="85"/>
      <c r="C39" s="85"/>
      <c r="D39" s="85"/>
      <c r="E39" s="85"/>
    </row>
    <row r="40" spans="1:5" ht="15.75" customHeight="1" x14ac:dyDescent="0.2">
      <c r="A40" s="85"/>
      <c r="B40" s="85"/>
      <c r="C40" s="85"/>
      <c r="D40" s="85"/>
      <c r="E40" s="85"/>
    </row>
    <row r="41" spans="1:5" ht="15.75" customHeight="1" x14ac:dyDescent="0.2">
      <c r="B41" s="1"/>
    </row>
  </sheetData>
  <mergeCells count="8">
    <mergeCell ref="A37:E40"/>
    <mergeCell ref="A1:E1"/>
    <mergeCell ref="A2:E2"/>
    <mergeCell ref="A4:A9"/>
    <mergeCell ref="A11:E11"/>
    <mergeCell ref="A12:E14"/>
    <mergeCell ref="A36:E36"/>
    <mergeCell ref="A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2995-4237-4E0A-B12D-65165DAB8BB4}">
  <dimension ref="A1:E41"/>
  <sheetViews>
    <sheetView workbookViewId="0">
      <selection activeCell="D7" sqref="D7"/>
    </sheetView>
  </sheetViews>
  <sheetFormatPr baseColWidth="10" defaultColWidth="11" defaultRowHeight="15.75" customHeight="1" x14ac:dyDescent="0.2"/>
  <cols>
    <col min="1" max="1" width="16.08984375" style="1" customWidth="1"/>
    <col min="2" max="2" width="35.08984375" style="2" customWidth="1"/>
    <col min="3" max="5" width="35.08984375" style="1" customWidth="1"/>
    <col min="6" max="16384" width="11" style="1"/>
  </cols>
  <sheetData>
    <row r="1" spans="1:5" ht="80.400000000000006" customHeight="1" x14ac:dyDescent="0.2">
      <c r="A1" s="86" t="s">
        <v>8</v>
      </c>
      <c r="B1" s="86"/>
      <c r="C1" s="86"/>
      <c r="D1" s="86"/>
      <c r="E1" s="86"/>
    </row>
    <row r="2" spans="1:5" ht="33.75" customHeight="1" x14ac:dyDescent="0.2">
      <c r="A2" s="96" t="s">
        <v>34</v>
      </c>
      <c r="B2" s="97"/>
      <c r="C2" s="97"/>
      <c r="D2" s="97"/>
      <c r="E2" s="97"/>
    </row>
    <row r="3" spans="1:5" ht="33.75" customHeight="1" x14ac:dyDescent="0.2">
      <c r="A3" s="10" t="s">
        <v>4</v>
      </c>
      <c r="B3" s="17" t="s">
        <v>0</v>
      </c>
      <c r="C3" s="17" t="s">
        <v>1</v>
      </c>
      <c r="D3" s="17" t="s">
        <v>2</v>
      </c>
      <c r="E3" s="18" t="s">
        <v>3</v>
      </c>
    </row>
    <row r="4" spans="1:5" ht="41.1" customHeight="1" x14ac:dyDescent="0.2">
      <c r="A4" s="89" t="str">
        <f>+'Menu paysage'!A25</f>
        <v xml:space="preserve"> 22 au 26 juin</v>
      </c>
      <c r="B4" s="25" t="str">
        <f>'Menu paysage'!B25</f>
        <v xml:space="preserve"> Pain : Mi-blanc</v>
      </c>
      <c r="C4" s="25" t="str">
        <f>'Menu paysage'!C25</f>
        <v xml:space="preserve"> Pain : Pita</v>
      </c>
      <c r="D4" s="25" t="str">
        <f>'Menu paysage'!D25</f>
        <v xml:space="preserve"> Pain : Complet</v>
      </c>
      <c r="E4" s="13" t="str">
        <f>'Menu paysage'!E25</f>
        <v xml:space="preserve"> Pain : Ciabatta</v>
      </c>
    </row>
    <row r="5" spans="1:5" ht="41.1" customHeight="1" x14ac:dyDescent="0.2">
      <c r="A5" s="90"/>
      <c r="B5" s="26" t="str">
        <f>'Menu paysage'!B26</f>
        <v>Entrée : Salade mêlée*</v>
      </c>
      <c r="C5" s="26" t="str">
        <f>'Menu paysage'!C26</f>
        <v>Entrée : Salade batavia*,
carottes râpées et dés de tomates</v>
      </c>
      <c r="D5" s="26" t="str">
        <f>'Menu paysage'!D26</f>
        <v>Entrée : Salade verte et maïs*</v>
      </c>
      <c r="E5" s="14" t="str">
        <f>'Menu paysage'!E26</f>
        <v>Entrée :  Taboulé aux petits légumes et raisins secs</v>
      </c>
    </row>
    <row r="6" spans="1:5" ht="54" customHeight="1" x14ac:dyDescent="0.2">
      <c r="A6" s="90"/>
      <c r="B6" s="26" t="str">
        <f>'Menu paysage'!B27</f>
        <v>Plat : Hachi parmentier de bœuf (Suisse)</v>
      </c>
      <c r="C6" s="26" t="str">
        <f>'Menu paysage'!C27</f>
        <v>Plat :  Falafels# aux épices douces
sauce yogourt au curry doux</v>
      </c>
      <c r="D6" s="26" t="str">
        <f>'Menu paysage'!D27</f>
        <v>Plat : Ravioli de bœuf (Suisse)</v>
      </c>
      <c r="E6" s="14" t="str">
        <f>'Menu paysage'!E27</f>
        <v>Plat : Pizzette Margharita #</v>
      </c>
    </row>
    <row r="7" spans="1:5" ht="61.2" customHeight="1" x14ac:dyDescent="0.2">
      <c r="A7" s="90"/>
      <c r="B7" s="26" t="str">
        <f>'Menu paysage'!B28</f>
        <v>Haricots beurre</v>
      </c>
      <c r="C7" s="26" t="str">
        <f>'Menu paysage'!C28</f>
        <v>Pommes de terre cuts au four</v>
      </c>
      <c r="D7" s="26" t="str">
        <f>'Menu paysage'!D28</f>
        <v>Passata de tomate aux petits légumes du soleil (courgettes, tomates et poivrons)</v>
      </c>
      <c r="E7" s="14" t="str">
        <f>'Menu paysage'!E28</f>
        <v>Salade verte et tomates cerises</v>
      </c>
    </row>
    <row r="8" spans="1:5" ht="41.25" customHeight="1" x14ac:dyDescent="0.2">
      <c r="A8" s="90"/>
      <c r="B8" s="26">
        <f>'Menu paysage'!B29</f>
        <v>0</v>
      </c>
      <c r="C8" s="26">
        <f>'Menu paysage'!C29</f>
        <v>0</v>
      </c>
      <c r="D8" s="26">
        <f>'Menu paysage'!D29</f>
        <v>0</v>
      </c>
      <c r="E8" s="14">
        <f>'Menu paysage'!E29</f>
        <v>0</v>
      </c>
    </row>
    <row r="9" spans="1:5" ht="41.25" customHeight="1" x14ac:dyDescent="0.2">
      <c r="A9" s="91"/>
      <c r="B9" s="27" t="str">
        <f>'Menu paysage'!B30</f>
        <v>Dessert : Yogourt aux fruits</v>
      </c>
      <c r="C9" s="27" t="str">
        <f>'Menu paysage'!C30</f>
        <v>Dessert : Salade de pastèque à la menthe</v>
      </c>
      <c r="D9" s="27" t="str">
        <f>'Menu paysage'!D30</f>
        <v>Dessert : Prune rouge</v>
      </c>
      <c r="E9" s="15" t="str">
        <f>'Menu paysage'!E30</f>
        <v>Dessert : Compote de pommes maison</v>
      </c>
    </row>
    <row r="10" spans="1:5" ht="24.75" customHeight="1" x14ac:dyDescent="0.2">
      <c r="A10" s="4"/>
      <c r="B10" s="5"/>
      <c r="C10" s="5"/>
      <c r="D10" s="5"/>
      <c r="E10" s="5"/>
    </row>
    <row r="11" spans="1:5" ht="28.5" customHeight="1" x14ac:dyDescent="0.2">
      <c r="A11" s="87" t="s">
        <v>29</v>
      </c>
      <c r="B11" s="87"/>
      <c r="C11" s="87"/>
      <c r="D11" s="87"/>
      <c r="E11" s="87"/>
    </row>
    <row r="12" spans="1:5" ht="26.25" customHeight="1" x14ac:dyDescent="0.2">
      <c r="A12" s="88"/>
      <c r="B12" s="88"/>
      <c r="C12" s="88"/>
      <c r="D12" s="88"/>
      <c r="E12" s="88"/>
    </row>
    <row r="13" spans="1:5" ht="26.25" customHeight="1" x14ac:dyDescent="0.2">
      <c r="A13" s="88"/>
      <c r="B13" s="88"/>
      <c r="C13" s="88"/>
      <c r="D13" s="88"/>
      <c r="E13" s="88"/>
    </row>
    <row r="14" spans="1:5" ht="26.25" customHeight="1" x14ac:dyDescent="0.2">
      <c r="A14" s="88"/>
      <c r="B14" s="88"/>
      <c r="C14" s="88"/>
      <c r="D14" s="88"/>
      <c r="E14" s="88"/>
    </row>
    <row r="15" spans="1:5" ht="26.25" customHeight="1" x14ac:dyDescent="0.2">
      <c r="A15" s="73" t="s">
        <v>30</v>
      </c>
      <c r="B15" s="73"/>
      <c r="C15" s="73"/>
      <c r="D15" s="73"/>
      <c r="E15" s="28" t="s">
        <v>31</v>
      </c>
    </row>
    <row r="16" spans="1:5" ht="26.25" customHeight="1" x14ac:dyDescent="0.2">
      <c r="A16" s="4"/>
      <c r="B16" s="6"/>
      <c r="C16" s="5"/>
      <c r="D16" s="5"/>
      <c r="E16" s="5"/>
    </row>
    <row r="17" spans="1:5" ht="26.25" customHeight="1" x14ac:dyDescent="0.2">
      <c r="A17" s="4"/>
      <c r="B17" s="6"/>
      <c r="C17" s="5"/>
      <c r="D17" s="5"/>
      <c r="E17" s="5"/>
    </row>
    <row r="18" spans="1:5" ht="23.25" customHeight="1" x14ac:dyDescent="0.2">
      <c r="A18" s="4"/>
      <c r="B18" s="6"/>
      <c r="C18" s="5"/>
      <c r="D18" s="5"/>
      <c r="E18" s="5"/>
    </row>
    <row r="19" spans="1:5" ht="23.25" customHeight="1" x14ac:dyDescent="0.2">
      <c r="A19" s="4"/>
      <c r="B19" s="6"/>
      <c r="C19" s="5"/>
      <c r="D19" s="5"/>
      <c r="E19" s="5"/>
    </row>
    <row r="20" spans="1:5" ht="18" customHeight="1" x14ac:dyDescent="0.2">
      <c r="A20" s="4"/>
      <c r="B20" s="6"/>
      <c r="C20" s="5"/>
      <c r="D20" s="5"/>
      <c r="E20" s="5"/>
    </row>
    <row r="21" spans="1:5" ht="21.75" customHeight="1" x14ac:dyDescent="0.2">
      <c r="A21" s="4"/>
      <c r="B21" s="6"/>
      <c r="C21" s="5"/>
      <c r="D21" s="5"/>
      <c r="E21" s="5"/>
    </row>
    <row r="22" spans="1:5" ht="21.75" customHeight="1" x14ac:dyDescent="0.2">
      <c r="A22" s="4"/>
      <c r="B22" s="6"/>
      <c r="C22" s="5"/>
      <c r="D22" s="5"/>
      <c r="E22" s="5"/>
    </row>
    <row r="23" spans="1:5" ht="21.75" customHeight="1" x14ac:dyDescent="0.2">
      <c r="A23" s="4"/>
      <c r="B23" s="6"/>
      <c r="C23" s="5"/>
      <c r="D23" s="5"/>
      <c r="E23" s="5"/>
    </row>
    <row r="24" spans="1:5" ht="22.5" customHeight="1" x14ac:dyDescent="0.2">
      <c r="A24" s="4"/>
      <c r="B24" s="5"/>
      <c r="C24" s="5"/>
      <c r="D24" s="5"/>
      <c r="E24" s="5"/>
    </row>
    <row r="25" spans="1:5" ht="22.5" customHeight="1" x14ac:dyDescent="0.2">
      <c r="A25" s="4"/>
      <c r="B25" s="5"/>
      <c r="C25" s="5"/>
      <c r="D25" s="5"/>
      <c r="E25" s="5"/>
    </row>
    <row r="26" spans="1:5" ht="15.75" customHeight="1" x14ac:dyDescent="0.2">
      <c r="A26" s="4"/>
      <c r="B26" s="5"/>
      <c r="C26" s="5"/>
      <c r="D26" s="5"/>
      <c r="E26" s="5"/>
    </row>
    <row r="27" spans="1:5" ht="15.75" customHeight="1" x14ac:dyDescent="0.2">
      <c r="A27" s="4"/>
      <c r="B27" s="5"/>
      <c r="C27" s="5"/>
      <c r="D27" s="5"/>
      <c r="E27" s="5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5"/>
      <c r="C29" s="5"/>
      <c r="D29" s="5"/>
      <c r="E29" s="5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5"/>
      <c r="C31" s="5"/>
      <c r="D31" s="5"/>
      <c r="E31" s="5"/>
    </row>
    <row r="32" spans="1:5" ht="15.75" customHeight="1" x14ac:dyDescent="0.2">
      <c r="A32" s="4"/>
      <c r="B32" s="5"/>
      <c r="C32" s="5"/>
      <c r="D32" s="5"/>
      <c r="E32" s="5"/>
    </row>
    <row r="33" spans="1:5" ht="15.75" customHeight="1" x14ac:dyDescent="0.2">
      <c r="A33" s="4"/>
      <c r="B33" s="5"/>
      <c r="C33" s="5"/>
      <c r="D33" s="5"/>
      <c r="E33" s="5"/>
    </row>
    <row r="34" spans="1:5" ht="15.75" customHeight="1" x14ac:dyDescent="0.2">
      <c r="A34" s="4"/>
      <c r="B34" s="5"/>
      <c r="C34" s="5"/>
      <c r="D34" s="5"/>
      <c r="E34" s="5"/>
    </row>
    <row r="35" spans="1:5" ht="15.75" customHeight="1" x14ac:dyDescent="0.2">
      <c r="B35" s="1"/>
    </row>
    <row r="36" spans="1:5" ht="15.75" customHeight="1" x14ac:dyDescent="0.2">
      <c r="A36" s="84" t="s">
        <v>6</v>
      </c>
      <c r="B36" s="84"/>
      <c r="C36" s="84"/>
      <c r="D36" s="84"/>
      <c r="E36" s="84"/>
    </row>
    <row r="37" spans="1:5" ht="15.75" customHeight="1" x14ac:dyDescent="0.2">
      <c r="A37" s="85" t="s">
        <v>5</v>
      </c>
      <c r="B37" s="85"/>
      <c r="C37" s="85"/>
      <c r="D37" s="85"/>
      <c r="E37" s="85"/>
    </row>
    <row r="38" spans="1:5" ht="15.75" customHeight="1" x14ac:dyDescent="0.2">
      <c r="A38" s="85"/>
      <c r="B38" s="85"/>
      <c r="C38" s="85"/>
      <c r="D38" s="85"/>
      <c r="E38" s="85"/>
    </row>
    <row r="39" spans="1:5" ht="15.75" customHeight="1" x14ac:dyDescent="0.2">
      <c r="A39" s="85"/>
      <c r="B39" s="85"/>
      <c r="C39" s="85"/>
      <c r="D39" s="85"/>
      <c r="E39" s="85"/>
    </row>
    <row r="40" spans="1:5" ht="15.75" customHeight="1" x14ac:dyDescent="0.2">
      <c r="A40" s="85"/>
      <c r="B40" s="85"/>
      <c r="C40" s="85"/>
      <c r="D40" s="85"/>
      <c r="E40" s="85"/>
    </row>
    <row r="41" spans="1:5" ht="15.75" customHeight="1" x14ac:dyDescent="0.2">
      <c r="B41" s="1"/>
    </row>
  </sheetData>
  <mergeCells count="8">
    <mergeCell ref="A37:E40"/>
    <mergeCell ref="A1:E1"/>
    <mergeCell ref="A2:E2"/>
    <mergeCell ref="A4:A9"/>
    <mergeCell ref="A11:E11"/>
    <mergeCell ref="A12:E14"/>
    <mergeCell ref="A36:E36"/>
    <mergeCell ref="A15:D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3E72-547D-48E9-9E18-A294EF14F868}">
  <sheetPr>
    <pageSetUpPr fitToPage="1"/>
  </sheetPr>
  <dimension ref="A1:P27"/>
  <sheetViews>
    <sheetView showZeros="0" zoomScale="90" zoomScaleNormal="90" workbookViewId="0">
      <selection activeCell="C18" sqref="C18"/>
    </sheetView>
  </sheetViews>
  <sheetFormatPr baseColWidth="10" defaultRowHeight="12.6" x14ac:dyDescent="0.2"/>
  <cols>
    <col min="2" max="2" width="39.36328125" bestFit="1" customWidth="1"/>
  </cols>
  <sheetData>
    <row r="1" spans="1:16" x14ac:dyDescent="0.2">
      <c r="A1" s="1"/>
      <c r="B1" s="8"/>
      <c r="C1" s="104" t="s">
        <v>32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3.2" thickBot="1" x14ac:dyDescent="0.25">
      <c r="A2" s="1"/>
      <c r="B2" s="8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36" customHeight="1" x14ac:dyDescent="0.2">
      <c r="A3" s="1"/>
      <c r="B3" s="118" t="str">
        <f>'Menu paysage'!A7</f>
        <v xml:space="preserve"> 1er au 5 juin</v>
      </c>
      <c r="C3" s="32"/>
      <c r="D3" s="37"/>
      <c r="E3" s="42"/>
      <c r="F3" s="37"/>
      <c r="G3" s="42"/>
      <c r="H3" s="37"/>
      <c r="I3" s="42"/>
      <c r="J3" s="37"/>
      <c r="K3" s="42"/>
      <c r="L3" s="37"/>
      <c r="M3" s="42"/>
      <c r="N3" s="37"/>
      <c r="O3" s="42"/>
      <c r="P3" s="37"/>
    </row>
    <row r="4" spans="1:16" ht="12.75" customHeight="1" thickBot="1" x14ac:dyDescent="0.25">
      <c r="A4" s="1"/>
      <c r="B4" s="118"/>
      <c r="C4" s="33" t="s">
        <v>10</v>
      </c>
      <c r="D4" s="38" t="s">
        <v>11</v>
      </c>
      <c r="E4" s="43" t="s">
        <v>12</v>
      </c>
      <c r="F4" s="38" t="s">
        <v>13</v>
      </c>
      <c r="G4" s="43" t="s">
        <v>14</v>
      </c>
      <c r="H4" s="38" t="s">
        <v>15</v>
      </c>
      <c r="I4" s="43" t="s">
        <v>16</v>
      </c>
      <c r="J4" s="38" t="s">
        <v>17</v>
      </c>
      <c r="K4" s="43" t="s">
        <v>18</v>
      </c>
      <c r="L4" s="38" t="s">
        <v>19</v>
      </c>
      <c r="M4" s="43" t="s">
        <v>20</v>
      </c>
      <c r="N4" s="38" t="s">
        <v>21</v>
      </c>
      <c r="O4" s="43" t="s">
        <v>22</v>
      </c>
      <c r="P4" s="38" t="s">
        <v>23</v>
      </c>
    </row>
    <row r="5" spans="1:16" ht="19.8" x14ac:dyDescent="0.2">
      <c r="A5" s="106" t="s">
        <v>24</v>
      </c>
      <c r="B5" s="29" t="str">
        <f>'Menu paysage'!B8</f>
        <v>Entrée : Carottes râpées*</v>
      </c>
      <c r="C5" s="34"/>
      <c r="D5" s="39"/>
      <c r="E5" s="34"/>
      <c r="F5" s="39"/>
      <c r="G5" s="34"/>
      <c r="H5" s="39"/>
      <c r="I5" s="34"/>
      <c r="J5" s="39"/>
      <c r="K5" s="34"/>
      <c r="L5" s="39"/>
      <c r="M5" s="34"/>
      <c r="N5" s="39"/>
      <c r="O5" s="34"/>
      <c r="P5" s="39"/>
    </row>
    <row r="6" spans="1:16" ht="39.75" customHeight="1" x14ac:dyDescent="0.2">
      <c r="A6" s="107"/>
      <c r="B6" s="30" t="str">
        <f>'Menu paysage'!B9</f>
        <v>Plat :  Cordon bleu de dinde # (France)
quartier de citron</v>
      </c>
      <c r="C6" s="35" t="s">
        <v>103</v>
      </c>
      <c r="D6" s="40"/>
      <c r="E6" s="35"/>
      <c r="F6" s="40" t="s">
        <v>103</v>
      </c>
      <c r="G6" s="35"/>
      <c r="H6" s="40"/>
      <c r="I6" s="35"/>
      <c r="J6" s="40"/>
      <c r="K6" s="35"/>
      <c r="L6" s="40"/>
      <c r="M6" s="35"/>
      <c r="N6" s="40"/>
      <c r="O6" s="35"/>
      <c r="P6" s="40"/>
    </row>
    <row r="7" spans="1:16" ht="19.8" x14ac:dyDescent="0.2">
      <c r="A7" s="108"/>
      <c r="B7" s="30" t="str">
        <f>'Menu paysage'!B10</f>
        <v>Pommes rôties</v>
      </c>
      <c r="C7" s="35"/>
      <c r="D7" s="40"/>
      <c r="E7" s="35"/>
      <c r="F7" s="40"/>
      <c r="G7" s="35"/>
      <c r="H7" s="40"/>
      <c r="I7" s="35"/>
      <c r="J7" s="40"/>
      <c r="K7" s="35"/>
      <c r="L7" s="40"/>
      <c r="M7" s="35"/>
      <c r="N7" s="40"/>
      <c r="O7" s="35"/>
      <c r="P7" s="40"/>
    </row>
    <row r="8" spans="1:16" ht="19.8" x14ac:dyDescent="0.2">
      <c r="A8" s="108"/>
      <c r="B8" s="30" t="str">
        <f>'Menu paysage'!B11</f>
        <v>Petits pois</v>
      </c>
      <c r="C8" s="35"/>
      <c r="D8" s="40"/>
      <c r="E8" s="35"/>
      <c r="F8" s="40"/>
      <c r="G8" s="35"/>
      <c r="H8" s="40"/>
      <c r="I8" s="35"/>
      <c r="J8" s="40"/>
      <c r="K8" s="35"/>
      <c r="L8" s="40"/>
      <c r="M8" s="35"/>
      <c r="N8" s="40"/>
      <c r="O8" s="35"/>
      <c r="P8" s="40"/>
    </row>
    <row r="9" spans="1:16" ht="20.399999999999999" thickBot="1" x14ac:dyDescent="0.25">
      <c r="A9" s="109"/>
      <c r="B9" s="31" t="str">
        <f>'Menu paysage'!B12</f>
        <v>Dessert : Yogourt à la mangue</v>
      </c>
      <c r="C9" s="36"/>
      <c r="D9" s="41"/>
      <c r="E9" s="36"/>
      <c r="F9" s="41" t="s">
        <v>103</v>
      </c>
      <c r="G9" s="36"/>
      <c r="H9" s="41"/>
      <c r="I9" s="36"/>
      <c r="J9" s="41"/>
      <c r="K9" s="36"/>
      <c r="L9" s="41"/>
      <c r="M9" s="36"/>
      <c r="N9" s="41"/>
      <c r="O9" s="36"/>
      <c r="P9" s="41"/>
    </row>
    <row r="10" spans="1:16" ht="19.8" x14ac:dyDescent="0.2">
      <c r="A10" s="110" t="s">
        <v>1</v>
      </c>
      <c r="B10" s="29" t="str">
        <f>'Menu paysage'!C8</f>
        <v>Entrée : Salade de batavia*</v>
      </c>
      <c r="C10" s="34"/>
      <c r="D10" s="39"/>
      <c r="E10" s="34"/>
      <c r="F10" s="39"/>
      <c r="G10" s="34"/>
      <c r="H10" s="39"/>
      <c r="I10" s="34"/>
      <c r="J10" s="39"/>
      <c r="K10" s="34"/>
      <c r="L10" s="39"/>
      <c r="M10" s="34"/>
      <c r="N10" s="39"/>
      <c r="O10" s="34"/>
      <c r="P10" s="39"/>
    </row>
    <row r="11" spans="1:16" ht="25.2" x14ac:dyDescent="0.2">
      <c r="A11" s="111"/>
      <c r="B11" s="30" t="str">
        <f>'Menu paysage'!C9</f>
        <v>Plat : Boulettes végétales aux épices douces
sauce tomate #</v>
      </c>
      <c r="C11" s="35" t="s">
        <v>103</v>
      </c>
      <c r="D11" s="40"/>
      <c r="E11" s="35"/>
      <c r="F11" s="40" t="s">
        <v>103</v>
      </c>
      <c r="G11" s="35"/>
      <c r="H11" s="40"/>
      <c r="I11" s="35"/>
      <c r="J11" s="40"/>
      <c r="K11" s="35"/>
      <c r="L11" s="40" t="s">
        <v>103</v>
      </c>
      <c r="M11" s="35"/>
      <c r="N11" s="40"/>
      <c r="O11" s="35"/>
      <c r="P11" s="40"/>
    </row>
    <row r="12" spans="1:16" ht="19.8" x14ac:dyDescent="0.2">
      <c r="A12" s="112"/>
      <c r="B12" s="30" t="str">
        <f>'Menu paysage'!C10</f>
        <v>Semoule</v>
      </c>
      <c r="C12" s="35" t="s">
        <v>103</v>
      </c>
      <c r="D12" s="40"/>
      <c r="E12" s="35"/>
      <c r="F12" s="40"/>
      <c r="G12" s="35"/>
      <c r="H12" s="40"/>
      <c r="I12" s="35"/>
      <c r="J12" s="40"/>
      <c r="K12" s="35"/>
      <c r="L12" s="40"/>
      <c r="M12" s="35"/>
      <c r="N12" s="40"/>
      <c r="O12" s="35"/>
      <c r="P12" s="40"/>
    </row>
    <row r="13" spans="1:16" ht="19.8" x14ac:dyDescent="0.2">
      <c r="A13" s="112"/>
      <c r="B13" s="30" t="str">
        <f>'Menu paysage'!C11</f>
        <v>Haricots verts</v>
      </c>
      <c r="C13" s="35"/>
      <c r="D13" s="40"/>
      <c r="E13" s="35"/>
      <c r="F13" s="40"/>
      <c r="G13" s="35"/>
      <c r="H13" s="40"/>
      <c r="I13" s="35"/>
      <c r="J13" s="40"/>
      <c r="K13" s="35"/>
      <c r="L13" s="40"/>
      <c r="M13" s="35"/>
      <c r="N13" s="40"/>
      <c r="O13" s="35"/>
      <c r="P13" s="40"/>
    </row>
    <row r="14" spans="1:16" ht="20.399999999999999" thickBot="1" x14ac:dyDescent="0.25">
      <c r="A14" s="113"/>
      <c r="B14" s="31" t="str">
        <f>'Menu paysage'!C12</f>
        <v>Dessert : Banane junior</v>
      </c>
      <c r="C14" s="36"/>
      <c r="D14" s="41"/>
      <c r="E14" s="36"/>
      <c r="F14" s="41"/>
      <c r="G14" s="36"/>
      <c r="H14" s="41"/>
      <c r="I14" s="36"/>
      <c r="J14" s="41"/>
      <c r="K14" s="36"/>
      <c r="L14" s="41"/>
      <c r="M14" s="36"/>
      <c r="N14" s="41"/>
      <c r="O14" s="36"/>
      <c r="P14" s="41"/>
    </row>
    <row r="15" spans="1:16" ht="19.8" x14ac:dyDescent="0.2">
      <c r="A15" s="114" t="s">
        <v>25</v>
      </c>
      <c r="B15" s="29" t="str">
        <f>'Menu paysage'!D8</f>
        <v>Entrée : Salade verte*</v>
      </c>
      <c r="C15" s="34"/>
      <c r="D15" s="39"/>
      <c r="E15" s="34"/>
      <c r="F15" s="39"/>
      <c r="G15" s="34"/>
      <c r="H15" s="39"/>
      <c r="I15" s="34"/>
      <c r="J15" s="39"/>
      <c r="K15" s="34"/>
      <c r="L15" s="39"/>
      <c r="M15" s="34"/>
      <c r="N15" s="39"/>
      <c r="O15" s="34"/>
      <c r="P15" s="39"/>
    </row>
    <row r="16" spans="1:16" ht="25.2" x14ac:dyDescent="0.2">
      <c r="A16" s="107"/>
      <c r="B16" s="30" t="str">
        <f>'Menu paysage'!D9</f>
        <v>Plat : Sauté de cuisse de poulet (Suisse)
sauce forestière</v>
      </c>
      <c r="C16" s="35"/>
      <c r="D16" s="40"/>
      <c r="E16" s="35"/>
      <c r="F16" s="40" t="s">
        <v>103</v>
      </c>
      <c r="G16" s="35"/>
      <c r="H16" s="40"/>
      <c r="I16" s="35"/>
      <c r="J16" s="40"/>
      <c r="K16" s="35"/>
      <c r="L16" s="40"/>
      <c r="M16" s="35"/>
      <c r="N16" s="40"/>
      <c r="O16" s="35"/>
      <c r="P16" s="40"/>
    </row>
    <row r="17" spans="1:16" ht="19.8" x14ac:dyDescent="0.2">
      <c r="A17" s="107"/>
      <c r="B17" s="30" t="str">
        <f>'Menu paysage'!D10</f>
        <v xml:space="preserve">Riz blanc  </v>
      </c>
      <c r="C17" s="35"/>
      <c r="D17" s="40"/>
      <c r="E17" s="35"/>
      <c r="F17" s="40"/>
      <c r="G17" s="35"/>
      <c r="H17" s="40"/>
      <c r="I17" s="35"/>
      <c r="J17" s="40"/>
      <c r="K17" s="35"/>
      <c r="L17" s="40"/>
      <c r="M17" s="35"/>
      <c r="N17" s="40"/>
      <c r="O17" s="35"/>
      <c r="P17" s="40"/>
    </row>
    <row r="18" spans="1:16" ht="19.8" x14ac:dyDescent="0.2">
      <c r="A18" s="107"/>
      <c r="B18" s="30" t="str">
        <f>'Menu paysage'!D11</f>
        <v xml:space="preserve">Brocolis </v>
      </c>
      <c r="C18" s="35"/>
      <c r="D18" s="40"/>
      <c r="E18" s="35"/>
      <c r="F18" s="40"/>
      <c r="G18" s="35"/>
      <c r="H18" s="40"/>
      <c r="I18" s="35"/>
      <c r="J18" s="40"/>
      <c r="K18" s="35"/>
      <c r="L18" s="40"/>
      <c r="M18" s="35"/>
      <c r="N18" s="40"/>
      <c r="O18" s="35"/>
      <c r="P18" s="40"/>
    </row>
    <row r="19" spans="1:16" ht="20.399999999999999" thickBot="1" x14ac:dyDescent="0.25">
      <c r="A19" s="109"/>
      <c r="B19" s="31" t="str">
        <f>'Menu paysage'!D12</f>
        <v>Dessert : Nectarine</v>
      </c>
      <c r="C19" s="36"/>
      <c r="D19" s="41"/>
      <c r="E19" s="36"/>
      <c r="F19" s="41"/>
      <c r="G19" s="36"/>
      <c r="H19" s="41"/>
      <c r="I19" s="36"/>
      <c r="J19" s="41"/>
      <c r="K19" s="36"/>
      <c r="L19" s="41"/>
      <c r="M19" s="36"/>
      <c r="N19" s="41"/>
      <c r="O19" s="36"/>
      <c r="P19" s="41"/>
    </row>
    <row r="20" spans="1:16" ht="25.2" x14ac:dyDescent="0.2">
      <c r="A20" s="115" t="s">
        <v>26</v>
      </c>
      <c r="B20" s="29" t="str">
        <f>'Menu paysage'!E8</f>
        <v>Entrée : Méli-mélo de salade verte et concombres*</v>
      </c>
      <c r="C20" s="34"/>
      <c r="D20" s="39"/>
      <c r="E20" s="34"/>
      <c r="F20" s="39"/>
      <c r="G20" s="34"/>
      <c r="H20" s="39"/>
      <c r="I20" s="34"/>
      <c r="J20" s="39"/>
      <c r="K20" s="34"/>
      <c r="L20" s="39"/>
      <c r="M20" s="34"/>
      <c r="N20" s="39"/>
      <c r="O20" s="34"/>
      <c r="P20" s="39"/>
    </row>
    <row r="21" spans="1:16" ht="25.2" x14ac:dyDescent="0.2">
      <c r="A21" s="116"/>
      <c r="B21" s="30" t="str">
        <f>'Menu paysage'!E9</f>
        <v xml:space="preserve">Plat : Penne à la tomate
et confit d'oignons </v>
      </c>
      <c r="C21" s="35" t="s">
        <v>103</v>
      </c>
      <c r="D21" s="40" t="s">
        <v>103</v>
      </c>
      <c r="E21" s="35"/>
      <c r="F21" s="40"/>
      <c r="G21" s="35"/>
      <c r="H21" s="40"/>
      <c r="I21" s="35"/>
      <c r="J21" s="40"/>
      <c r="K21" s="35"/>
      <c r="L21" s="40"/>
      <c r="M21" s="35"/>
      <c r="N21" s="40"/>
      <c r="O21" s="35"/>
      <c r="P21" s="40"/>
    </row>
    <row r="22" spans="1:16" ht="19.8" x14ac:dyDescent="0.2">
      <c r="A22" s="116"/>
      <c r="B22" s="30" t="str">
        <f>'Menu paysage'!E10</f>
        <v>Fromage râpé</v>
      </c>
      <c r="C22" s="35"/>
      <c r="D22" s="40"/>
      <c r="E22" s="35"/>
      <c r="F22" s="40" t="s">
        <v>103</v>
      </c>
      <c r="G22" s="35"/>
      <c r="H22" s="40"/>
      <c r="I22" s="35"/>
      <c r="J22" s="40"/>
      <c r="K22" s="35"/>
      <c r="L22" s="40"/>
      <c r="M22" s="35"/>
      <c r="N22" s="40"/>
      <c r="O22" s="35"/>
      <c r="P22" s="40"/>
    </row>
    <row r="23" spans="1:16" ht="19.8" x14ac:dyDescent="0.2">
      <c r="A23" s="116"/>
      <c r="B23" s="30">
        <f>'Menu paysage'!E11</f>
        <v>0</v>
      </c>
      <c r="C23" s="35"/>
      <c r="D23" s="40"/>
      <c r="E23" s="35"/>
      <c r="F23" s="40"/>
      <c r="G23" s="35"/>
      <c r="H23" s="40"/>
      <c r="I23" s="35"/>
      <c r="J23" s="40"/>
      <c r="K23" s="35"/>
      <c r="L23" s="40"/>
      <c r="M23" s="35"/>
      <c r="N23" s="40"/>
      <c r="O23" s="35"/>
      <c r="P23" s="40"/>
    </row>
    <row r="24" spans="1:16" ht="20.399999999999999" thickBot="1" x14ac:dyDescent="0.25">
      <c r="A24" s="117"/>
      <c r="B24" s="31" t="str">
        <f>'Menu paysage'!D24</f>
        <v>Dessert : Glace vanille-chocolat</v>
      </c>
      <c r="C24" s="36"/>
      <c r="D24" s="41"/>
      <c r="E24" s="36"/>
      <c r="F24" s="41" t="s">
        <v>103</v>
      </c>
      <c r="G24" s="36"/>
      <c r="H24" s="41"/>
      <c r="I24" s="36"/>
      <c r="J24" s="41"/>
      <c r="K24" s="36"/>
      <c r="L24" s="41"/>
      <c r="M24" s="36"/>
      <c r="N24" s="41"/>
      <c r="O24" s="36"/>
      <c r="P24" s="41"/>
    </row>
    <row r="25" spans="1:16" ht="13.2" thickBot="1" x14ac:dyDescent="0.25"/>
    <row r="26" spans="1:16" x14ac:dyDescent="0.2">
      <c r="A26" s="98" t="s">
        <v>39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0"/>
    </row>
    <row r="27" spans="1:16" ht="13.2" thickBot="1" x14ac:dyDescent="0.25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3"/>
    </row>
  </sheetData>
  <mergeCells count="7">
    <mergeCell ref="A26:P27"/>
    <mergeCell ref="C1:P2"/>
    <mergeCell ref="A5:A9"/>
    <mergeCell ref="A10:A14"/>
    <mergeCell ref="A15:A19"/>
    <mergeCell ref="A20:A24"/>
    <mergeCell ref="B3:B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4651-3FCA-436C-A8EF-A15F893544E5}">
  <sheetPr>
    <pageSetUpPr fitToPage="1"/>
  </sheetPr>
  <dimension ref="A1:P27"/>
  <sheetViews>
    <sheetView showZeros="0" workbookViewId="0">
      <selection activeCell="F18" sqref="F18"/>
    </sheetView>
  </sheetViews>
  <sheetFormatPr baseColWidth="10" defaultRowHeight="12.6" x14ac:dyDescent="0.2"/>
  <cols>
    <col min="2" max="2" width="39.7265625" bestFit="1" customWidth="1"/>
  </cols>
  <sheetData>
    <row r="1" spans="1:16" x14ac:dyDescent="0.2">
      <c r="A1" s="1"/>
      <c r="B1" s="8"/>
      <c r="C1" s="104" t="s">
        <v>33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3.2" thickBot="1" x14ac:dyDescent="0.25">
      <c r="A2" s="1"/>
      <c r="B2" s="8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ht="33.9" customHeight="1" x14ac:dyDescent="0.2">
      <c r="A3" s="1"/>
      <c r="B3" s="118" t="str">
        <f>'Menu paysage'!A13</f>
        <v xml:space="preserve"> 8 au 12 juin</v>
      </c>
      <c r="C3" s="37"/>
      <c r="D3" s="42"/>
      <c r="E3" s="37"/>
      <c r="F3" s="42"/>
      <c r="G3" s="37"/>
      <c r="H3" s="42"/>
      <c r="I3" s="37"/>
      <c r="J3" s="42"/>
      <c r="K3" s="37"/>
      <c r="L3" s="42"/>
      <c r="M3" s="37"/>
      <c r="N3" s="42"/>
      <c r="O3" s="37"/>
      <c r="P3" s="50"/>
    </row>
    <row r="4" spans="1:16" ht="12.75" customHeight="1" thickBot="1" x14ac:dyDescent="0.25">
      <c r="A4" s="1"/>
      <c r="B4" s="118"/>
      <c r="C4" s="38" t="s">
        <v>10</v>
      </c>
      <c r="D4" s="43" t="s">
        <v>11</v>
      </c>
      <c r="E4" s="38" t="s">
        <v>12</v>
      </c>
      <c r="F4" s="43" t="s">
        <v>13</v>
      </c>
      <c r="G4" s="38" t="s">
        <v>14</v>
      </c>
      <c r="H4" s="43" t="s">
        <v>15</v>
      </c>
      <c r="I4" s="38" t="s">
        <v>16</v>
      </c>
      <c r="J4" s="43" t="s">
        <v>17</v>
      </c>
      <c r="K4" s="38" t="s">
        <v>18</v>
      </c>
      <c r="L4" s="43" t="s">
        <v>19</v>
      </c>
      <c r="M4" s="38" t="s">
        <v>20</v>
      </c>
      <c r="N4" s="43" t="s">
        <v>21</v>
      </c>
      <c r="O4" s="38" t="s">
        <v>22</v>
      </c>
      <c r="P4" s="51" t="s">
        <v>23</v>
      </c>
    </row>
    <row r="5" spans="1:16" ht="19.8" x14ac:dyDescent="0.2">
      <c r="A5" s="106" t="s">
        <v>24</v>
      </c>
      <c r="B5" s="29" t="str">
        <f>'Menu paysage'!B14</f>
        <v>Entrée : Salade verte* et pois chiches</v>
      </c>
      <c r="C5" s="39"/>
      <c r="D5" s="34"/>
      <c r="E5" s="39"/>
      <c r="F5" s="34"/>
      <c r="G5" s="39"/>
      <c r="H5" s="34"/>
      <c r="I5" s="39"/>
      <c r="J5" s="34"/>
      <c r="K5" s="39"/>
      <c r="L5" s="34"/>
      <c r="M5" s="39"/>
      <c r="N5" s="34"/>
      <c r="O5" s="39"/>
      <c r="P5" s="52"/>
    </row>
    <row r="6" spans="1:16" ht="25.2" x14ac:dyDescent="0.2">
      <c r="A6" s="107"/>
      <c r="B6" s="30" t="str">
        <f>'Menu paysage'!B15</f>
        <v>Plat : Omelette nature</v>
      </c>
      <c r="C6" s="44"/>
      <c r="D6" s="35" t="s">
        <v>103</v>
      </c>
      <c r="E6" s="40"/>
      <c r="F6" s="35"/>
      <c r="G6" s="40"/>
      <c r="H6" s="35"/>
      <c r="I6" s="40"/>
      <c r="J6" s="35"/>
      <c r="K6" s="40"/>
      <c r="L6" s="35"/>
      <c r="M6" s="40"/>
      <c r="N6" s="35"/>
      <c r="O6" s="40"/>
      <c r="P6" s="53"/>
    </row>
    <row r="7" spans="1:16" ht="19.8" x14ac:dyDescent="0.2">
      <c r="A7" s="108"/>
      <c r="B7" s="30" t="str">
        <f>'Menu paysage'!B16</f>
        <v xml:space="preserve">Boulgour </v>
      </c>
      <c r="C7" s="40" t="s">
        <v>103</v>
      </c>
      <c r="D7" s="35"/>
      <c r="E7" s="40"/>
      <c r="F7" s="35" t="s">
        <v>103</v>
      </c>
      <c r="G7" s="40"/>
      <c r="H7" s="35"/>
      <c r="I7" s="40"/>
      <c r="J7" s="35"/>
      <c r="K7" s="40"/>
      <c r="L7" s="35"/>
      <c r="M7" s="40"/>
      <c r="N7" s="35"/>
      <c r="O7" s="40"/>
      <c r="P7" s="53"/>
    </row>
    <row r="8" spans="1:16" ht="19.8" x14ac:dyDescent="0.2">
      <c r="A8" s="108"/>
      <c r="B8" s="30" t="str">
        <f>'Menu paysage'!C17</f>
        <v>Fromage râpé</v>
      </c>
      <c r="C8" s="40"/>
      <c r="D8" s="35"/>
      <c r="E8" s="40"/>
      <c r="F8" s="35"/>
      <c r="G8" s="40"/>
      <c r="H8" s="35"/>
      <c r="I8" s="40"/>
      <c r="J8" s="35"/>
      <c r="K8" s="40"/>
      <c r="L8" s="35"/>
      <c r="M8" s="40"/>
      <c r="N8" s="35"/>
      <c r="O8" s="40"/>
      <c r="P8" s="53"/>
    </row>
    <row r="9" spans="1:16" ht="20.399999999999999" thickBot="1" x14ac:dyDescent="0.25">
      <c r="A9" s="119"/>
      <c r="B9" s="31" t="str">
        <f>'Menu paysage'!B18</f>
        <v xml:space="preserve">Dessert : Tam-tam vanille </v>
      </c>
      <c r="C9" s="41"/>
      <c r="D9" s="36"/>
      <c r="E9" s="41"/>
      <c r="F9" s="48" t="s">
        <v>103</v>
      </c>
      <c r="G9" s="41"/>
      <c r="H9" s="36"/>
      <c r="I9" s="41"/>
      <c r="J9" s="36"/>
      <c r="K9" s="41"/>
      <c r="L9" s="36"/>
      <c r="M9" s="41"/>
      <c r="N9" s="36"/>
      <c r="O9" s="41"/>
      <c r="P9" s="54"/>
    </row>
    <row r="10" spans="1:16" ht="19.8" x14ac:dyDescent="0.2">
      <c r="A10" s="120" t="s">
        <v>1</v>
      </c>
      <c r="B10" s="29" t="str">
        <f>'Menu paysage'!C14</f>
        <v>Entrée : Salade de batavia* et tomates</v>
      </c>
      <c r="C10" s="45"/>
      <c r="D10" s="34"/>
      <c r="E10" s="39"/>
      <c r="F10" s="46"/>
      <c r="G10" s="39"/>
      <c r="H10" s="34"/>
      <c r="I10" s="39"/>
      <c r="J10" s="34"/>
      <c r="K10" s="39"/>
      <c r="L10" s="34"/>
      <c r="M10" s="39"/>
      <c r="N10" s="34"/>
      <c r="O10" s="39"/>
      <c r="P10" s="52"/>
    </row>
    <row r="11" spans="1:16" ht="28.8" customHeight="1" x14ac:dyDescent="0.2">
      <c r="A11" s="121"/>
      <c r="B11" s="30" t="str">
        <f>'Menu paysage'!C15</f>
        <v>Plat : Spaghetti carbonara aux lardons de dinde (France) fumés</v>
      </c>
      <c r="C11" s="40" t="s">
        <v>103</v>
      </c>
      <c r="D11" s="35" t="s">
        <v>103</v>
      </c>
      <c r="E11" s="40"/>
      <c r="F11" s="35"/>
      <c r="G11" s="40"/>
      <c r="H11" s="35"/>
      <c r="I11" s="40"/>
      <c r="J11" s="35"/>
      <c r="K11" s="40"/>
      <c r="L11" s="35"/>
      <c r="M11" s="40"/>
      <c r="N11" s="35"/>
      <c r="O11" s="40"/>
      <c r="P11" s="53"/>
    </row>
    <row r="12" spans="1:16" ht="19.8" x14ac:dyDescent="0.2">
      <c r="A12" s="121"/>
      <c r="B12" s="30" t="str">
        <f>'Menu paysage'!C16</f>
        <v xml:space="preserve">Sauce fleurette à l'origan </v>
      </c>
      <c r="C12" s="40"/>
      <c r="D12" s="35"/>
      <c r="E12" s="40"/>
      <c r="F12" s="35" t="s">
        <v>103</v>
      </c>
      <c r="G12" s="40"/>
      <c r="H12" s="35"/>
      <c r="I12" s="40"/>
      <c r="J12" s="35"/>
      <c r="K12" s="40"/>
      <c r="L12" s="35"/>
      <c r="M12" s="40"/>
      <c r="N12" s="35"/>
      <c r="O12" s="40"/>
      <c r="P12" s="53"/>
    </row>
    <row r="13" spans="1:16" ht="19.8" x14ac:dyDescent="0.2">
      <c r="A13" s="121"/>
      <c r="B13" s="30" t="str">
        <f>'Menu paysage'!C17</f>
        <v>Fromage râpé</v>
      </c>
      <c r="C13" s="40"/>
      <c r="D13" s="35"/>
      <c r="E13" s="40"/>
      <c r="F13" s="35" t="s">
        <v>103</v>
      </c>
      <c r="G13" s="40"/>
      <c r="H13" s="35"/>
      <c r="I13" s="40"/>
      <c r="J13" s="35"/>
      <c r="K13" s="40"/>
      <c r="L13" s="35"/>
      <c r="M13" s="40"/>
      <c r="N13" s="35"/>
      <c r="O13" s="40"/>
      <c r="P13" s="53"/>
    </row>
    <row r="14" spans="1:16" ht="20.399999999999999" thickBot="1" x14ac:dyDescent="0.25">
      <c r="A14" s="122"/>
      <c r="B14" s="31" t="str">
        <f>'Menu paysage'!C18</f>
        <v>Dessert : Pomme rouge</v>
      </c>
      <c r="C14" s="41"/>
      <c r="D14" s="36"/>
      <c r="E14" s="41"/>
      <c r="F14" s="48"/>
      <c r="G14" s="41"/>
      <c r="H14" s="36"/>
      <c r="I14" s="41"/>
      <c r="J14" s="36"/>
      <c r="K14" s="41"/>
      <c r="L14" s="36"/>
      <c r="M14" s="41"/>
      <c r="N14" s="36"/>
      <c r="O14" s="41"/>
      <c r="P14" s="54"/>
    </row>
    <row r="15" spans="1:16" ht="19.8" x14ac:dyDescent="0.2">
      <c r="A15" s="114" t="s">
        <v>25</v>
      </c>
      <c r="B15" s="29" t="str">
        <f>'Menu paysage'!D14</f>
        <v>Entrée : Salade mêlée*</v>
      </c>
      <c r="C15" s="39"/>
      <c r="D15" s="46"/>
      <c r="E15" s="39"/>
      <c r="F15" s="34"/>
      <c r="G15" s="39"/>
      <c r="H15" s="46"/>
      <c r="I15" s="39"/>
      <c r="J15" s="34"/>
      <c r="K15" s="45"/>
      <c r="L15" s="34"/>
      <c r="M15" s="39"/>
      <c r="N15" s="34"/>
      <c r="O15" s="39"/>
      <c r="P15" s="52"/>
    </row>
    <row r="16" spans="1:16" ht="19.8" x14ac:dyDescent="0.2">
      <c r="A16" s="107"/>
      <c r="B16" s="30" t="str">
        <f>'Menu paysage'!D15</f>
        <v xml:space="preserve">Plat : Steak végétal # (Suisse) </v>
      </c>
      <c r="C16" s="44"/>
      <c r="D16" s="47"/>
      <c r="E16" s="40"/>
      <c r="F16" s="35"/>
      <c r="G16" s="44"/>
      <c r="H16" s="35"/>
      <c r="I16" s="40"/>
      <c r="J16" s="35"/>
      <c r="K16" s="40"/>
      <c r="L16" s="35" t="s">
        <v>103</v>
      </c>
      <c r="M16" s="40"/>
      <c r="N16" s="35"/>
      <c r="O16" s="40"/>
      <c r="P16" s="53"/>
    </row>
    <row r="17" spans="1:16" ht="19.8" x14ac:dyDescent="0.2">
      <c r="A17" s="107"/>
      <c r="B17" s="30" t="str">
        <f>'Menu paysage'!D16</f>
        <v>Mousseline de pommes de terre</v>
      </c>
      <c r="C17" s="40"/>
      <c r="D17" s="35"/>
      <c r="E17" s="40"/>
      <c r="F17" s="35" t="s">
        <v>103</v>
      </c>
      <c r="G17" s="40"/>
      <c r="H17" s="35"/>
      <c r="I17" s="40"/>
      <c r="J17" s="35"/>
      <c r="K17" s="40"/>
      <c r="L17" s="35"/>
      <c r="M17" s="40"/>
      <c r="N17" s="35"/>
      <c r="O17" s="40"/>
      <c r="P17" s="53"/>
    </row>
    <row r="18" spans="1:16" ht="19.8" x14ac:dyDescent="0.2">
      <c r="A18" s="107"/>
      <c r="B18" s="30" t="str">
        <f>'Menu paysage'!D17</f>
        <v>Fricassé de carottes aux epices*</v>
      </c>
      <c r="C18" s="40"/>
      <c r="D18" s="35"/>
      <c r="E18" s="40"/>
      <c r="F18" s="47"/>
      <c r="G18" s="40"/>
      <c r="H18" s="35"/>
      <c r="I18" s="40"/>
      <c r="J18" s="35"/>
      <c r="K18" s="40"/>
      <c r="L18" s="35"/>
      <c r="M18" s="40"/>
      <c r="N18" s="35"/>
      <c r="O18" s="40"/>
      <c r="P18" s="53"/>
    </row>
    <row r="19" spans="1:16" ht="20.399999999999999" thickBot="1" x14ac:dyDescent="0.25">
      <c r="A19" s="109"/>
      <c r="B19" s="31" t="str">
        <f>'Menu paysage'!D18</f>
        <v>Dessert : Pêche</v>
      </c>
      <c r="C19" s="41"/>
      <c r="D19" s="36"/>
      <c r="E19" s="41"/>
      <c r="F19" s="36"/>
      <c r="G19" s="41"/>
      <c r="H19" s="36"/>
      <c r="I19" s="41"/>
      <c r="J19" s="36"/>
      <c r="K19" s="41"/>
      <c r="L19" s="36"/>
      <c r="M19" s="41"/>
      <c r="N19" s="36"/>
      <c r="O19" s="41"/>
      <c r="P19" s="54"/>
    </row>
    <row r="20" spans="1:16" ht="19.8" x14ac:dyDescent="0.2">
      <c r="A20" s="115" t="s">
        <v>26</v>
      </c>
      <c r="B20" s="29" t="str">
        <f>'Menu paysage'!E14</f>
        <v>Entrée : Trio de râpés de légumes</v>
      </c>
      <c r="C20" s="45"/>
      <c r="D20" s="34"/>
      <c r="E20" s="39"/>
      <c r="F20" s="46"/>
      <c r="G20" s="39"/>
      <c r="H20" s="34"/>
      <c r="I20" s="39"/>
      <c r="J20" s="34"/>
      <c r="K20" s="39"/>
      <c r="L20" s="34"/>
      <c r="M20" s="39"/>
      <c r="N20" s="34"/>
      <c r="O20" s="39"/>
      <c r="P20" s="52"/>
    </row>
    <row r="21" spans="1:16" ht="25.2" x14ac:dyDescent="0.2">
      <c r="A21" s="116"/>
      <c r="B21" s="30" t="str">
        <f>'Menu paysage'!E15</f>
        <v>Plat : Sticks de colin panés#
(Atl. Centre-Est)</v>
      </c>
      <c r="C21" s="44" t="s">
        <v>103</v>
      </c>
      <c r="D21" s="47" t="s">
        <v>103</v>
      </c>
      <c r="E21" s="40"/>
      <c r="F21" s="47"/>
      <c r="G21" s="40" t="s">
        <v>103</v>
      </c>
      <c r="H21" s="35"/>
      <c r="I21" s="40"/>
      <c r="J21" s="35"/>
      <c r="K21" s="40"/>
      <c r="L21" s="35"/>
      <c r="M21" s="40"/>
      <c r="N21" s="35"/>
      <c r="O21" s="40"/>
      <c r="P21" s="53"/>
    </row>
    <row r="22" spans="1:16" ht="19.8" x14ac:dyDescent="0.2">
      <c r="A22" s="116"/>
      <c r="B22" s="30" t="str">
        <f>'Menu paysage'!E16</f>
        <v>Riz</v>
      </c>
      <c r="C22" s="40"/>
      <c r="D22" s="35"/>
      <c r="E22" s="40"/>
      <c r="F22" s="35"/>
      <c r="G22" s="40"/>
      <c r="H22" s="47"/>
      <c r="I22" s="40"/>
      <c r="J22" s="35"/>
      <c r="K22" s="40"/>
      <c r="L22" s="35"/>
      <c r="M22" s="40"/>
      <c r="N22" s="35"/>
      <c r="O22" s="40"/>
      <c r="P22" s="53"/>
    </row>
    <row r="23" spans="1:16" ht="19.8" x14ac:dyDescent="0.2">
      <c r="A23" s="116"/>
      <c r="B23" s="30" t="str">
        <f>'Menu paysage'!E17</f>
        <v>Epinards à la crème</v>
      </c>
      <c r="C23" s="40"/>
      <c r="D23" s="35"/>
      <c r="E23" s="44"/>
      <c r="F23" s="35" t="s">
        <v>103</v>
      </c>
      <c r="G23" s="40"/>
      <c r="H23" s="35"/>
      <c r="I23" s="40"/>
      <c r="J23" s="35"/>
      <c r="K23" s="40"/>
      <c r="L23" s="35"/>
      <c r="M23" s="40"/>
      <c r="N23" s="35"/>
      <c r="O23" s="40"/>
      <c r="P23" s="53"/>
    </row>
    <row r="24" spans="1:16" ht="20.399999999999999" thickBot="1" x14ac:dyDescent="0.25">
      <c r="A24" s="117"/>
      <c r="B24" s="31" t="str">
        <f>'Menu paysage'!E18</f>
        <v>Dessert : Yogourt au sucre</v>
      </c>
      <c r="C24" s="41"/>
      <c r="D24" s="48"/>
      <c r="E24" s="41"/>
      <c r="F24" s="48" t="s">
        <v>103</v>
      </c>
      <c r="G24" s="41"/>
      <c r="H24" s="36"/>
      <c r="I24" s="49"/>
      <c r="J24" s="36"/>
      <c r="K24" s="41"/>
      <c r="L24" s="36"/>
      <c r="M24" s="41"/>
      <c r="N24" s="36"/>
      <c r="O24" s="41"/>
      <c r="P24" s="54"/>
    </row>
    <row r="25" spans="1:16" ht="13.2" thickBot="1" x14ac:dyDescent="0.25"/>
    <row r="26" spans="1:16" x14ac:dyDescent="0.2">
      <c r="A26" s="98" t="s">
        <v>39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0"/>
    </row>
    <row r="27" spans="1:16" ht="13.2" thickBot="1" x14ac:dyDescent="0.25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3"/>
    </row>
  </sheetData>
  <mergeCells count="7">
    <mergeCell ref="A26:P27"/>
    <mergeCell ref="C1:P2"/>
    <mergeCell ref="A5:A9"/>
    <mergeCell ref="A15:A19"/>
    <mergeCell ref="A20:A24"/>
    <mergeCell ref="A10:A14"/>
    <mergeCell ref="B3:B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D506-65A1-4788-BFC4-7887995870B0}">
  <sheetPr>
    <pageSetUpPr fitToPage="1"/>
  </sheetPr>
  <dimension ref="A1:P27"/>
  <sheetViews>
    <sheetView showZeros="0" topLeftCell="A3" workbookViewId="0">
      <selection activeCell="G16" sqref="G16"/>
    </sheetView>
  </sheetViews>
  <sheetFormatPr baseColWidth="10" defaultRowHeight="12.6" x14ac:dyDescent="0.2"/>
  <cols>
    <col min="2" max="2" width="40.453125" customWidth="1"/>
  </cols>
  <sheetData>
    <row r="1" spans="1:16" x14ac:dyDescent="0.2">
      <c r="A1" s="1"/>
      <c r="B1" s="8"/>
      <c r="C1" s="104" t="s">
        <v>32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13.2" thickBot="1" x14ac:dyDescent="0.25">
      <c r="A2" s="1"/>
      <c r="B2" s="8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33.9" customHeight="1" x14ac:dyDescent="0.2">
      <c r="A3" s="1"/>
      <c r="B3" s="118" t="str">
        <f>'Menu paysage'!A19</f>
        <v xml:space="preserve"> 15 au 19 juin</v>
      </c>
      <c r="C3" s="37"/>
      <c r="D3" s="42"/>
      <c r="E3" s="37"/>
      <c r="F3" s="42"/>
      <c r="G3" s="37"/>
      <c r="H3" s="42"/>
      <c r="I3" s="37"/>
      <c r="J3" s="42"/>
      <c r="K3" s="37"/>
      <c r="L3" s="42"/>
      <c r="M3" s="37"/>
      <c r="N3" s="42"/>
      <c r="O3" s="37"/>
      <c r="P3" s="50"/>
    </row>
    <row r="4" spans="1:16" ht="12.75" customHeight="1" thickBot="1" x14ac:dyDescent="0.25">
      <c r="A4" s="1"/>
      <c r="B4" s="118"/>
      <c r="C4" s="38" t="s">
        <v>10</v>
      </c>
      <c r="D4" s="43" t="s">
        <v>11</v>
      </c>
      <c r="E4" s="38" t="s">
        <v>12</v>
      </c>
      <c r="F4" s="43" t="s">
        <v>13</v>
      </c>
      <c r="G4" s="38" t="s">
        <v>14</v>
      </c>
      <c r="H4" s="43" t="s">
        <v>15</v>
      </c>
      <c r="I4" s="38" t="s">
        <v>16</v>
      </c>
      <c r="J4" s="43" t="s">
        <v>17</v>
      </c>
      <c r="K4" s="38" t="s">
        <v>18</v>
      </c>
      <c r="L4" s="43" t="s">
        <v>19</v>
      </c>
      <c r="M4" s="38" t="s">
        <v>20</v>
      </c>
      <c r="N4" s="43" t="s">
        <v>21</v>
      </c>
      <c r="O4" s="38" t="s">
        <v>22</v>
      </c>
      <c r="P4" s="51" t="s">
        <v>23</v>
      </c>
    </row>
    <row r="5" spans="1:16" ht="19.5" customHeight="1" x14ac:dyDescent="0.2">
      <c r="A5" s="106" t="s">
        <v>24</v>
      </c>
      <c r="B5" s="29" t="str">
        <f>'Menu paysage'!B20</f>
        <v xml:space="preserve">Entrée : Salade verte* et coleslaw </v>
      </c>
      <c r="C5" s="39"/>
      <c r="D5" s="34"/>
      <c r="E5" s="39"/>
      <c r="F5" s="34"/>
      <c r="G5" s="39"/>
      <c r="H5" s="34"/>
      <c r="I5" s="39"/>
      <c r="J5" s="34"/>
      <c r="K5" s="39" t="s">
        <v>103</v>
      </c>
      <c r="L5" s="34"/>
      <c r="M5" s="39"/>
      <c r="N5" s="34"/>
      <c r="O5" s="39"/>
      <c r="P5" s="52"/>
    </row>
    <row r="6" spans="1:16" ht="25.2" x14ac:dyDescent="0.2">
      <c r="A6" s="107"/>
      <c r="B6" s="30" t="str">
        <f>'Menu paysage'!B21</f>
        <v>Plat : Cuorelli au fromage
sauce soubise (oignons) tomatée</v>
      </c>
      <c r="C6" s="44" t="s">
        <v>103</v>
      </c>
      <c r="D6" s="35" t="s">
        <v>103</v>
      </c>
      <c r="E6" s="40"/>
      <c r="F6" s="35" t="s">
        <v>103</v>
      </c>
      <c r="G6" s="40"/>
      <c r="H6" s="35"/>
      <c r="I6" s="40"/>
      <c r="J6" s="35"/>
      <c r="K6" s="40"/>
      <c r="L6" s="35"/>
      <c r="M6" s="40"/>
      <c r="N6" s="35"/>
      <c r="O6" s="40"/>
      <c r="P6" s="53"/>
    </row>
    <row r="7" spans="1:16" ht="25.2" x14ac:dyDescent="0.2">
      <c r="A7" s="108"/>
      <c r="B7" s="30" t="str">
        <f>'Menu paysage'!B22</f>
        <v>Brunoise de légumes 
(carottes, céleris et poireaux)</v>
      </c>
      <c r="C7" s="40"/>
      <c r="D7" s="35"/>
      <c r="E7" s="40"/>
      <c r="F7" s="35"/>
      <c r="G7" s="40"/>
      <c r="H7" s="35" t="s">
        <v>103</v>
      </c>
      <c r="I7" s="40"/>
      <c r="J7" s="35"/>
      <c r="K7" s="40"/>
      <c r="L7" s="35"/>
      <c r="M7" s="40"/>
      <c r="N7" s="35"/>
      <c r="O7" s="40"/>
      <c r="P7" s="53"/>
    </row>
    <row r="8" spans="1:16" ht="19.8" x14ac:dyDescent="0.2">
      <c r="A8" s="108"/>
      <c r="B8" s="30" t="str">
        <f>'Menu paysage'!B23</f>
        <v>Fromage râpé</v>
      </c>
      <c r="C8" s="40"/>
      <c r="D8" s="35"/>
      <c r="E8" s="40"/>
      <c r="F8" s="35" t="s">
        <v>103</v>
      </c>
      <c r="G8" s="40"/>
      <c r="H8" s="35"/>
      <c r="I8" s="40"/>
      <c r="J8" s="35"/>
      <c r="K8" s="40"/>
      <c r="L8" s="35"/>
      <c r="M8" s="40"/>
      <c r="N8" s="35"/>
      <c r="O8" s="40"/>
      <c r="P8" s="53"/>
    </row>
    <row r="9" spans="1:16" ht="20.399999999999999" thickBot="1" x14ac:dyDescent="0.25">
      <c r="A9" s="119"/>
      <c r="B9" s="31" t="str">
        <f>'Menu paysage'!B24</f>
        <v>Dessert : Banane junior</v>
      </c>
      <c r="C9" s="41"/>
      <c r="D9" s="36"/>
      <c r="E9" s="41"/>
      <c r="F9" s="48"/>
      <c r="G9" s="41"/>
      <c r="H9" s="36"/>
      <c r="I9" s="41"/>
      <c r="J9" s="36"/>
      <c r="K9" s="41"/>
      <c r="L9" s="36"/>
      <c r="M9" s="41"/>
      <c r="N9" s="36"/>
      <c r="O9" s="41"/>
      <c r="P9" s="54"/>
    </row>
    <row r="10" spans="1:16" ht="19.8" x14ac:dyDescent="0.2">
      <c r="A10" s="120" t="s">
        <v>1</v>
      </c>
      <c r="B10" s="29" t="str">
        <f>'Menu paysage'!C20</f>
        <v>Entrée : Salade mêlée blanche</v>
      </c>
      <c r="C10" s="45"/>
      <c r="D10" s="34"/>
      <c r="E10" s="39"/>
      <c r="F10" s="46"/>
      <c r="G10" s="39"/>
      <c r="H10" s="34"/>
      <c r="I10" s="39"/>
      <c r="J10" s="34"/>
      <c r="K10" s="39"/>
      <c r="L10" s="34"/>
      <c r="M10" s="39"/>
      <c r="N10" s="34"/>
      <c r="O10" s="39"/>
      <c r="P10" s="52"/>
    </row>
    <row r="11" spans="1:16" ht="19.8" x14ac:dyDescent="0.2">
      <c r="A11" s="121"/>
      <c r="B11" s="30" t="str">
        <f>'Menu paysage'!C21</f>
        <v>Plat : Mijotée de poulet (Suisse) à l'ananas</v>
      </c>
      <c r="C11" s="40"/>
      <c r="D11" s="35"/>
      <c r="E11" s="40"/>
      <c r="F11" s="35"/>
      <c r="G11" s="40"/>
      <c r="H11" s="35"/>
      <c r="I11" s="40"/>
      <c r="J11" s="35"/>
      <c r="K11" s="40"/>
      <c r="L11" s="35"/>
      <c r="M11" s="40"/>
      <c r="N11" s="35"/>
      <c r="O11" s="40"/>
      <c r="P11" s="53"/>
    </row>
    <row r="12" spans="1:16" ht="19.8" x14ac:dyDescent="0.2">
      <c r="A12" s="121"/>
      <c r="B12" s="30" t="str">
        <f>'Menu paysage'!C22</f>
        <v xml:space="preserve">Riz aux cébettes </v>
      </c>
      <c r="C12" s="40"/>
      <c r="D12" s="35"/>
      <c r="E12" s="40"/>
      <c r="F12" s="35"/>
      <c r="G12" s="40"/>
      <c r="H12" s="35"/>
      <c r="I12" s="40"/>
      <c r="J12" s="35"/>
      <c r="K12" s="40"/>
      <c r="L12" s="35"/>
      <c r="M12" s="40"/>
      <c r="N12" s="35"/>
      <c r="O12" s="40"/>
      <c r="P12" s="53"/>
    </row>
    <row r="13" spans="1:16" ht="19.8" x14ac:dyDescent="0.2">
      <c r="A13" s="121"/>
      <c r="B13" s="30" t="str">
        <f>'Menu paysage'!C23</f>
        <v>Carottes jaune confites</v>
      </c>
      <c r="C13" s="40"/>
      <c r="D13" s="35"/>
      <c r="E13" s="40"/>
      <c r="F13" s="35"/>
      <c r="G13" s="40"/>
      <c r="H13" s="35"/>
      <c r="I13" s="40"/>
      <c r="J13" s="35"/>
      <c r="K13" s="40"/>
      <c r="L13" s="35"/>
      <c r="M13" s="40"/>
      <c r="N13" s="35"/>
      <c r="O13" s="40"/>
      <c r="P13" s="53"/>
    </row>
    <row r="14" spans="1:16" ht="20.399999999999999" thickBot="1" x14ac:dyDescent="0.25">
      <c r="A14" s="122"/>
      <c r="B14" s="31" t="str">
        <f>'Menu paysage'!C24</f>
        <v>Dessert : Gâteau choco-coco#</v>
      </c>
      <c r="C14" s="41" t="s">
        <v>103</v>
      </c>
      <c r="D14" s="36" t="s">
        <v>103</v>
      </c>
      <c r="E14" s="41"/>
      <c r="F14" s="48" t="s">
        <v>103</v>
      </c>
      <c r="G14" s="41"/>
      <c r="H14" s="36"/>
      <c r="I14" s="41"/>
      <c r="J14" s="36"/>
      <c r="K14" s="41"/>
      <c r="L14" s="36"/>
      <c r="M14" s="41"/>
      <c r="N14" s="36"/>
      <c r="O14" s="41"/>
      <c r="P14" s="54"/>
    </row>
    <row r="15" spans="1:16" ht="19.8" x14ac:dyDescent="0.2">
      <c r="A15" s="114" t="s">
        <v>25</v>
      </c>
      <c r="B15" s="29" t="str">
        <f>'Menu paysage'!D20</f>
        <v xml:space="preserve">Entrée : Salade de concombres, sauce blanche </v>
      </c>
      <c r="C15" s="39"/>
      <c r="D15" s="46"/>
      <c r="E15" s="39"/>
      <c r="F15" s="34" t="s">
        <v>103</v>
      </c>
      <c r="G15" s="39"/>
      <c r="H15" s="46"/>
      <c r="I15" s="39"/>
      <c r="J15" s="34"/>
      <c r="K15" s="45"/>
      <c r="L15" s="34"/>
      <c r="M15" s="39"/>
      <c r="N15" s="34"/>
      <c r="O15" s="39"/>
      <c r="P15" s="52"/>
    </row>
    <row r="16" spans="1:16" ht="50.4" x14ac:dyDescent="0.2">
      <c r="A16" s="107"/>
      <c r="B16" s="30" t="str">
        <f>'Menu paysage'!D21</f>
        <v>Plat :  Dos de lieunoir (Atl. Centre-Est)
sauce Andalouse
(paprika, ail, tomates et huile d'olive)</v>
      </c>
      <c r="C16" s="44"/>
      <c r="D16" s="47"/>
      <c r="E16" s="40"/>
      <c r="F16" s="35"/>
      <c r="G16" s="44" t="s">
        <v>103</v>
      </c>
      <c r="H16" s="35"/>
      <c r="I16" s="40"/>
      <c r="J16" s="35"/>
      <c r="K16" s="40"/>
      <c r="L16" s="35"/>
      <c r="M16" s="40"/>
      <c r="N16" s="35"/>
      <c r="O16" s="40"/>
      <c r="P16" s="53"/>
    </row>
    <row r="17" spans="1:16" ht="19.8" x14ac:dyDescent="0.2">
      <c r="A17" s="107"/>
      <c r="B17" s="30" t="str">
        <f>'Menu paysage'!D22</f>
        <v>Semoule</v>
      </c>
      <c r="C17" s="40" t="s">
        <v>103</v>
      </c>
      <c r="D17" s="35"/>
      <c r="E17" s="40"/>
      <c r="F17" s="35"/>
      <c r="G17" s="40"/>
      <c r="H17" s="35"/>
      <c r="I17" s="40"/>
      <c r="J17" s="35"/>
      <c r="K17" s="40"/>
      <c r="L17" s="35"/>
      <c r="M17" s="40"/>
      <c r="N17" s="35"/>
      <c r="O17" s="40"/>
      <c r="P17" s="53"/>
    </row>
    <row r="18" spans="1:16" ht="19.8" x14ac:dyDescent="0.2">
      <c r="A18" s="107"/>
      <c r="B18" s="30" t="str">
        <f>'Menu paysage'!D23</f>
        <v xml:space="preserve">Epinards à la crème légère  </v>
      </c>
      <c r="C18" s="40"/>
      <c r="D18" s="35"/>
      <c r="E18" s="40"/>
      <c r="F18" s="47" t="s">
        <v>103</v>
      </c>
      <c r="G18" s="40"/>
      <c r="H18" s="35"/>
      <c r="I18" s="40"/>
      <c r="J18" s="35"/>
      <c r="K18" s="40"/>
      <c r="L18" s="35"/>
      <c r="M18" s="40"/>
      <c r="N18" s="35"/>
      <c r="O18" s="40"/>
      <c r="P18" s="53"/>
    </row>
    <row r="19" spans="1:16" ht="20.399999999999999" thickBot="1" x14ac:dyDescent="0.25">
      <c r="A19" s="109"/>
      <c r="B19" s="31" t="str">
        <f>'Menu paysage'!E12</f>
        <v>Dessert : Sorbet framboise</v>
      </c>
      <c r="C19" s="41"/>
      <c r="D19" s="36"/>
      <c r="E19" s="41"/>
      <c r="F19" s="36"/>
      <c r="G19" s="41"/>
      <c r="H19" s="36"/>
      <c r="I19" s="41"/>
      <c r="J19" s="36"/>
      <c r="K19" s="41"/>
      <c r="L19" s="36"/>
      <c r="M19" s="41"/>
      <c r="N19" s="36"/>
      <c r="O19" s="41"/>
      <c r="P19" s="54"/>
    </row>
    <row r="20" spans="1:16" ht="19.8" x14ac:dyDescent="0.2">
      <c r="A20" s="115" t="s">
        <v>26</v>
      </c>
      <c r="B20" s="29" t="str">
        <f>'Menu paysage'!E20</f>
        <v xml:space="preserve">Entrée : Salade verte* et dés de fromages </v>
      </c>
      <c r="C20" s="45"/>
      <c r="D20" s="34"/>
      <c r="E20" s="39"/>
      <c r="F20" s="46" t="s">
        <v>103</v>
      </c>
      <c r="G20" s="39"/>
      <c r="H20" s="34"/>
      <c r="I20" s="39"/>
      <c r="J20" s="34"/>
      <c r="K20" s="39"/>
      <c r="L20" s="34"/>
      <c r="M20" s="39"/>
      <c r="N20" s="34"/>
      <c r="O20" s="39"/>
      <c r="P20" s="52"/>
    </row>
    <row r="21" spans="1:16" ht="25.2" x14ac:dyDescent="0.2">
      <c r="A21" s="116"/>
      <c r="B21" s="30" t="str">
        <f>'Menu paysage'!E21</f>
        <v xml:space="preserve">Plat : Nuggets au soja #
sauce blanche aux épices douces </v>
      </c>
      <c r="C21" s="44" t="s">
        <v>103</v>
      </c>
      <c r="D21" s="47"/>
      <c r="E21" s="40"/>
      <c r="F21" s="47"/>
      <c r="G21" s="40"/>
      <c r="H21" s="35"/>
      <c r="I21" s="40"/>
      <c r="J21" s="35"/>
      <c r="K21" s="40"/>
      <c r="L21" s="35" t="s">
        <v>103</v>
      </c>
      <c r="M21" s="40"/>
      <c r="N21" s="35"/>
      <c r="O21" s="40"/>
      <c r="P21" s="53"/>
    </row>
    <row r="22" spans="1:16" ht="25.2" x14ac:dyDescent="0.2">
      <c r="A22" s="116"/>
      <c r="B22" s="30" t="str">
        <f>'Menu paysage'!E22</f>
        <v>Pommes de terre grenailles</v>
      </c>
      <c r="C22" s="40"/>
      <c r="D22" s="35"/>
      <c r="E22" s="40"/>
      <c r="F22" s="35"/>
      <c r="G22" s="40"/>
      <c r="H22" s="47"/>
      <c r="I22" s="40"/>
      <c r="J22" s="35"/>
      <c r="K22" s="40"/>
      <c r="L22" s="35"/>
      <c r="M22" s="40"/>
      <c r="N22" s="35"/>
      <c r="O22" s="40"/>
      <c r="P22" s="53"/>
    </row>
    <row r="23" spans="1:16" ht="33.6" customHeight="1" x14ac:dyDescent="0.2">
      <c r="A23" s="116"/>
      <c r="B23" s="30" t="str">
        <f>'Menu paysage'!E23</f>
        <v>Mix de légumes 
(haricots verts, carottes, choux fleur et petits pois)</v>
      </c>
      <c r="C23" s="40"/>
      <c r="D23" s="35"/>
      <c r="E23" s="44"/>
      <c r="F23" s="35"/>
      <c r="G23" s="40"/>
      <c r="H23" s="35"/>
      <c r="I23" s="40"/>
      <c r="J23" s="35"/>
      <c r="K23" s="40"/>
      <c r="L23" s="35"/>
      <c r="M23" s="40"/>
      <c r="N23" s="35"/>
      <c r="O23" s="40"/>
      <c r="P23" s="53"/>
    </row>
    <row r="24" spans="1:16" ht="24" customHeight="1" thickBot="1" x14ac:dyDescent="0.25">
      <c r="A24" s="117"/>
      <c r="B24" s="31" t="str">
        <f>'Menu paysage'!E24</f>
        <v>Dessert : Pêche</v>
      </c>
      <c r="C24" s="41"/>
      <c r="D24" s="48"/>
      <c r="E24" s="41"/>
      <c r="F24" s="48"/>
      <c r="G24" s="41"/>
      <c r="H24" s="36"/>
      <c r="I24" s="49"/>
      <c r="J24" s="36"/>
      <c r="K24" s="41"/>
      <c r="L24" s="36"/>
      <c r="M24" s="41"/>
      <c r="N24" s="36"/>
      <c r="O24" s="41"/>
      <c r="P24" s="54"/>
    </row>
    <row r="25" spans="1:16" ht="13.2" thickBot="1" x14ac:dyDescent="0.25"/>
    <row r="26" spans="1:16" x14ac:dyDescent="0.2">
      <c r="A26" s="98" t="s">
        <v>39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00"/>
    </row>
    <row r="27" spans="1:16" ht="13.2" thickBot="1" x14ac:dyDescent="0.25">
      <c r="A27" s="101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3"/>
    </row>
  </sheetData>
  <mergeCells count="7">
    <mergeCell ref="A26:P27"/>
    <mergeCell ref="C1:P2"/>
    <mergeCell ref="A5:A9"/>
    <mergeCell ref="A15:A19"/>
    <mergeCell ref="A20:A24"/>
    <mergeCell ref="A10:A14"/>
    <mergeCell ref="B3:B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Menu paysage</vt:lpstr>
      <vt:lpstr>Menu portrait</vt:lpstr>
      <vt:lpstr>S1</vt:lpstr>
      <vt:lpstr>S2</vt:lpstr>
      <vt:lpstr>S3</vt:lpstr>
      <vt:lpstr>S4</vt:lpstr>
      <vt:lpstr>Allergènes S1</vt:lpstr>
      <vt:lpstr>Allergènes S2</vt:lpstr>
      <vt:lpstr>Allergènes S3</vt:lpstr>
      <vt:lpstr>Allergènes S4</vt:lpstr>
      <vt:lpstr>'S1'!Zone_d_impression</vt:lpstr>
      <vt:lpstr>'S2'!Zone_d_impression</vt:lpstr>
      <vt:lpstr>'S3'!Zone_d_impression</vt:lpstr>
      <vt:lpstr>'S4'!Zone_d_impression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HURE</dc:creator>
  <cp:lastModifiedBy>Samia PARSONS</cp:lastModifiedBy>
  <cp:lastPrinted>2026-05-12T16:05:45Z</cp:lastPrinted>
  <dcterms:created xsi:type="dcterms:W3CDTF">2020-09-07T08:48:36Z</dcterms:created>
  <dcterms:modified xsi:type="dcterms:W3CDTF">2026-05-12T20:08:24Z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ac679-6d39-4595-a32f-7c769d59ce49_Enabled">
    <vt:lpwstr>true</vt:lpwstr>
  </property>
  <property fmtid="{D5CDD505-2E9C-101B-9397-08002B2CF9AE}" pid="3" name="MSIP_Label_8d2ac679-6d39-4595-a32f-7c769d59ce49_SetDate">
    <vt:lpwstr>2024-08-26T11:02:37Z</vt:lpwstr>
  </property>
  <property fmtid="{D5CDD505-2E9C-101B-9397-08002B2CF9AE}" pid="4" name="MSIP_Label_8d2ac679-6d39-4595-a32f-7c769d59ce49_Method">
    <vt:lpwstr>Standard</vt:lpwstr>
  </property>
  <property fmtid="{D5CDD505-2E9C-101B-9397-08002B2CF9AE}" pid="5" name="MSIP_Label_8d2ac679-6d39-4595-a32f-7c769d59ce49_Name">
    <vt:lpwstr>Interne</vt:lpwstr>
  </property>
  <property fmtid="{D5CDD505-2E9C-101B-9397-08002B2CF9AE}" pid="6" name="MSIP_Label_8d2ac679-6d39-4595-a32f-7c769d59ce49_SiteId">
    <vt:lpwstr>38dd7923-bcbb-4557-b042-a4b8ecf488c2</vt:lpwstr>
  </property>
  <property fmtid="{D5CDD505-2E9C-101B-9397-08002B2CF9AE}" pid="7" name="MSIP_Label_8d2ac679-6d39-4595-a32f-7c769d59ce49_ActionId">
    <vt:lpwstr>3fae8952-a6e3-494d-a8bf-fb167b6ea106</vt:lpwstr>
  </property>
  <property fmtid="{D5CDD505-2E9C-101B-9397-08002B2CF9AE}" pid="8" name="MSIP_Label_8d2ac679-6d39-4595-a32f-7c769d59ce49_ContentBits">
    <vt:lpwstr>0</vt:lpwstr>
  </property>
</Properties>
</file>