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\620 Repas transportés\Ecoles\2. MENUS ET ALLERGENES\10.2025\FV\"/>
    </mc:Choice>
  </mc:AlternateContent>
  <xr:revisionPtr revIDLastSave="0" documentId="13_ncr:1_{47CC58E8-DB4C-4103-8A28-8BF9E88BF068}" xr6:coauthVersionLast="47" xr6:coauthVersionMax="47" xr10:uidLastSave="{00000000-0000-0000-0000-000000000000}"/>
  <bookViews>
    <workbookView xWindow="28680" yWindow="-120" windowWidth="29040" windowHeight="15720" xr2:uid="{CE6C22C9-E59B-4854-93E8-ACA70E43AB84}"/>
  </bookViews>
  <sheets>
    <sheet name="Menu paysage" sheetId="9" r:id="rId1"/>
    <sheet name="Menu portrait" sheetId="2" r:id="rId2"/>
    <sheet name="S1" sheetId="5" r:id="rId3"/>
    <sheet name="S2" sheetId="10" r:id="rId4"/>
    <sheet name="S3" sheetId="11" r:id="rId5"/>
    <sheet name="S4" sheetId="12" r:id="rId6"/>
    <sheet name="Allergènes S1" sheetId="13" r:id="rId7"/>
    <sheet name="Allergènes S2" sheetId="14" r:id="rId8"/>
    <sheet name="Allergènes S3" sheetId="15" r:id="rId9"/>
    <sheet name="Allergènes S4" sheetId="16" r:id="rId10"/>
  </sheets>
  <definedNames>
    <definedName name="_xlnm.Print_Area" localSheetId="2">'S1'!$A$1:$E$17</definedName>
    <definedName name="_xlnm.Print_Area" localSheetId="3">'S2'!$A$1:$E$14</definedName>
    <definedName name="_xlnm.Print_Area" localSheetId="4">'S3'!$A$1:$E$15</definedName>
    <definedName name="_xlnm.Print_Area" localSheetId="5">'S4'!$A$1:$E$15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6" l="1"/>
  <c r="B3" i="15"/>
  <c r="B3" i="14"/>
  <c r="B3" i="13"/>
  <c r="B18" i="14"/>
  <c r="D8" i="10"/>
  <c r="B7" i="10"/>
  <c r="B8" i="10"/>
  <c r="B9" i="10"/>
  <c r="E9" i="5"/>
  <c r="D9" i="5"/>
  <c r="C29" i="2"/>
  <c r="C30" i="2"/>
  <c r="C32" i="2"/>
  <c r="B31" i="2"/>
  <c r="B24" i="2"/>
  <c r="C10" i="2"/>
  <c r="C11" i="2"/>
  <c r="C12" i="2"/>
  <c r="B21" i="16"/>
  <c r="B22" i="16"/>
  <c r="B23" i="16"/>
  <c r="B24" i="16"/>
  <c r="B20" i="16"/>
  <c r="B16" i="16"/>
  <c r="B17" i="16"/>
  <c r="B18" i="16"/>
  <c r="B19" i="16"/>
  <c r="B15" i="16"/>
  <c r="B11" i="16"/>
  <c r="B12" i="16"/>
  <c r="B13" i="16"/>
  <c r="B14" i="16"/>
  <c r="B10" i="16"/>
  <c r="B6" i="16"/>
  <c r="B7" i="16"/>
  <c r="B8" i="16"/>
  <c r="B9" i="16"/>
  <c r="B5" i="16"/>
  <c r="E5" i="12"/>
  <c r="E6" i="12"/>
  <c r="E7" i="12"/>
  <c r="E8" i="12"/>
  <c r="E9" i="12"/>
  <c r="D5" i="12"/>
  <c r="D6" i="12"/>
  <c r="D7" i="12"/>
  <c r="D8" i="12"/>
  <c r="D9" i="12"/>
  <c r="C5" i="12"/>
  <c r="C6" i="12"/>
  <c r="C7" i="12"/>
  <c r="C8" i="12"/>
  <c r="C9" i="12"/>
  <c r="B5" i="12"/>
  <c r="B6" i="12"/>
  <c r="B7" i="12"/>
  <c r="B8" i="12"/>
  <c r="B9" i="12"/>
  <c r="E4" i="12"/>
  <c r="D4" i="12"/>
  <c r="C4" i="12"/>
  <c r="B4" i="12"/>
  <c r="A4" i="12"/>
  <c r="A2" i="11"/>
  <c r="C21" i="2"/>
  <c r="C23" i="2"/>
  <c r="E27" i="2"/>
  <c r="E28" i="2"/>
  <c r="E29" i="2"/>
  <c r="E30" i="2"/>
  <c r="E32" i="2"/>
  <c r="E26" i="2"/>
  <c r="E20" i="2"/>
  <c r="E21" i="2"/>
  <c r="E22" i="2"/>
  <c r="E23" i="2"/>
  <c r="E25" i="2"/>
  <c r="E19" i="2"/>
  <c r="E14" i="2"/>
  <c r="E15" i="2"/>
  <c r="E16" i="2"/>
  <c r="E17" i="2"/>
  <c r="E18" i="2"/>
  <c r="E13" i="2"/>
  <c r="E8" i="2"/>
  <c r="E9" i="2"/>
  <c r="E10" i="2"/>
  <c r="E11" i="2"/>
  <c r="E12" i="2"/>
  <c r="E7" i="2"/>
  <c r="E6" i="2"/>
  <c r="D6" i="2"/>
  <c r="B16" i="15"/>
  <c r="B17" i="15"/>
  <c r="B18" i="15"/>
  <c r="B19" i="15"/>
  <c r="B15" i="15"/>
  <c r="B21" i="14"/>
  <c r="B22" i="14"/>
  <c r="B23" i="14"/>
  <c r="B24" i="14"/>
  <c r="B20" i="14"/>
  <c r="B21" i="15"/>
  <c r="B22" i="15"/>
  <c r="B23" i="15"/>
  <c r="B24" i="15"/>
  <c r="B20" i="15"/>
  <c r="B11" i="15"/>
  <c r="B12" i="15"/>
  <c r="B13" i="15"/>
  <c r="B14" i="15"/>
  <c r="B10" i="15"/>
  <c r="B6" i="15"/>
  <c r="B7" i="15"/>
  <c r="B8" i="15"/>
  <c r="B9" i="15"/>
  <c r="B5" i="15"/>
  <c r="B16" i="14"/>
  <c r="B17" i="14"/>
  <c r="B19" i="14"/>
  <c r="B15" i="14"/>
  <c r="B11" i="14"/>
  <c r="B12" i="14"/>
  <c r="B13" i="14"/>
  <c r="B14" i="14"/>
  <c r="B10" i="14"/>
  <c r="B6" i="14"/>
  <c r="B7" i="14"/>
  <c r="B8" i="14"/>
  <c r="B9" i="14"/>
  <c r="B5" i="14"/>
  <c r="B21" i="13"/>
  <c r="B22" i="13"/>
  <c r="B23" i="13"/>
  <c r="B24" i="13"/>
  <c r="B20" i="13"/>
  <c r="B16" i="13"/>
  <c r="B17" i="13"/>
  <c r="B18" i="13"/>
  <c r="B19" i="13"/>
  <c r="B15" i="13"/>
  <c r="B11" i="13"/>
  <c r="B12" i="13"/>
  <c r="B13" i="13"/>
  <c r="B14" i="13"/>
  <c r="B10" i="13"/>
  <c r="B6" i="13"/>
  <c r="B7" i="13"/>
  <c r="B8" i="13"/>
  <c r="B9" i="13"/>
  <c r="B5" i="13"/>
  <c r="B5" i="11"/>
  <c r="B6" i="11"/>
  <c r="B7" i="11"/>
  <c r="B8" i="11"/>
  <c r="B9" i="11"/>
  <c r="E5" i="10"/>
  <c r="E6" i="10"/>
  <c r="E7" i="10"/>
  <c r="E9" i="10"/>
  <c r="D5" i="10"/>
  <c r="D6" i="10"/>
  <c r="D7" i="10"/>
  <c r="D9" i="10"/>
  <c r="D4" i="10"/>
  <c r="C5" i="10"/>
  <c r="C6" i="10"/>
  <c r="C7" i="10"/>
  <c r="C8" i="10"/>
  <c r="C9" i="10"/>
  <c r="C4" i="10"/>
  <c r="B5" i="10"/>
  <c r="B6" i="10"/>
  <c r="B4" i="10"/>
  <c r="E5" i="5"/>
  <c r="E6" i="5"/>
  <c r="E7" i="5"/>
  <c r="E8" i="5"/>
  <c r="E10" i="5"/>
  <c r="E4" i="5"/>
  <c r="D5" i="5"/>
  <c r="D6" i="5"/>
  <c r="D7" i="5"/>
  <c r="D8" i="5"/>
  <c r="D10" i="5"/>
  <c r="D4" i="5"/>
  <c r="C5" i="5"/>
  <c r="C6" i="5"/>
  <c r="C7" i="5"/>
  <c r="C8" i="5"/>
  <c r="C10" i="5"/>
  <c r="C4" i="5"/>
  <c r="B5" i="5"/>
  <c r="B6" i="5"/>
  <c r="B7" i="5"/>
  <c r="B8" i="5"/>
  <c r="B10" i="5"/>
  <c r="B4" i="5"/>
  <c r="D27" i="2"/>
  <c r="D28" i="2"/>
  <c r="D29" i="2"/>
  <c r="D30" i="2"/>
  <c r="D32" i="2"/>
  <c r="D26" i="2"/>
  <c r="C27" i="2"/>
  <c r="C28" i="2"/>
  <c r="C26" i="2"/>
  <c r="B27" i="2"/>
  <c r="B28" i="2"/>
  <c r="B29" i="2"/>
  <c r="B30" i="2"/>
  <c r="B32" i="2"/>
  <c r="B26" i="2"/>
  <c r="D20" i="2"/>
  <c r="D21" i="2"/>
  <c r="D22" i="2"/>
  <c r="D23" i="2"/>
  <c r="D25" i="2"/>
  <c r="D19" i="2"/>
  <c r="C20" i="2"/>
  <c r="C22" i="2"/>
  <c r="C25" i="2"/>
  <c r="C19" i="2"/>
  <c r="B20" i="2"/>
  <c r="B21" i="2"/>
  <c r="B22" i="2"/>
  <c r="B23" i="2"/>
  <c r="B25" i="2"/>
  <c r="B19" i="2"/>
  <c r="D14" i="2"/>
  <c r="D15" i="2"/>
  <c r="D16" i="2"/>
  <c r="D17" i="2"/>
  <c r="D18" i="2"/>
  <c r="D13" i="2"/>
  <c r="C14" i="2"/>
  <c r="C15" i="2"/>
  <c r="C16" i="2"/>
  <c r="C17" i="2"/>
  <c r="C18" i="2"/>
  <c r="C13" i="2"/>
  <c r="B14" i="2"/>
  <c r="B15" i="2"/>
  <c r="B16" i="2"/>
  <c r="B17" i="2"/>
  <c r="B18" i="2"/>
  <c r="B13" i="2"/>
  <c r="D8" i="2"/>
  <c r="D9" i="2"/>
  <c r="D10" i="2"/>
  <c r="D11" i="2"/>
  <c r="D12" i="2"/>
  <c r="D7" i="2"/>
  <c r="C8" i="2"/>
  <c r="C9" i="2"/>
  <c r="C7" i="2"/>
  <c r="B8" i="2"/>
  <c r="B9" i="2"/>
  <c r="B10" i="2"/>
  <c r="B11" i="2"/>
  <c r="B12" i="2"/>
  <c r="B7" i="2"/>
  <c r="D5" i="11"/>
  <c r="D6" i="11"/>
  <c r="D7" i="11"/>
  <c r="D8" i="11"/>
  <c r="D9" i="11"/>
  <c r="D4" i="11"/>
  <c r="C5" i="11"/>
  <c r="C6" i="11"/>
  <c r="C7" i="11"/>
  <c r="C8" i="11"/>
  <c r="C9" i="11"/>
  <c r="C4" i="11"/>
  <c r="A4" i="11" l="1"/>
  <c r="E5" i="11"/>
  <c r="E6" i="11"/>
  <c r="E7" i="11"/>
  <c r="E8" i="11"/>
  <c r="E9" i="11"/>
  <c r="E4" i="11"/>
  <c r="B4" i="11"/>
  <c r="A4" i="10"/>
  <c r="E4" i="10"/>
  <c r="A2" i="10"/>
  <c r="C6" i="2"/>
  <c r="B6" i="2" l="1"/>
  <c r="A4" i="5" s="1"/>
  <c r="A2" i="5"/>
</calcChain>
</file>

<file path=xl/sharedStrings.xml><?xml version="1.0" encoding="utf-8"?>
<sst xmlns="http://schemas.openxmlformats.org/spreadsheetml/2006/main" count="287" uniqueCount="125">
  <si>
    <t>Lundi</t>
  </si>
  <si>
    <t xml:space="preserve">Mardi </t>
  </si>
  <si>
    <t>Jeudi</t>
  </si>
  <si>
    <t>Vendredi</t>
  </si>
  <si>
    <t>Dates</t>
  </si>
  <si>
    <t xml:space="preserve">                       </t>
  </si>
  <si>
    <t xml:space="preserve"> </t>
  </si>
  <si>
    <t>Mardi</t>
  </si>
  <si>
    <r>
      <rPr>
        <sz val="48"/>
        <color rgb="FF00B050"/>
        <rFont val="Kitchen Kapers II"/>
      </rPr>
      <t>MENU</t>
    </r>
    <r>
      <rPr>
        <sz val="48"/>
        <color theme="3" tint="0.39997558519241921"/>
        <rFont val="Kitchen Kapers II"/>
      </rPr>
      <t>S</t>
    </r>
    <r>
      <rPr>
        <sz val="48"/>
        <color theme="1"/>
        <rFont val="Kitchen Kapers II"/>
      </rPr>
      <t xml:space="preserve"> </t>
    </r>
    <r>
      <rPr>
        <sz val="48"/>
        <color rgb="FF00B050"/>
        <rFont val="Kitchen Kapers II"/>
      </rPr>
      <t>S</t>
    </r>
    <r>
      <rPr>
        <sz val="48"/>
        <color rgb="FFFFC000"/>
        <rFont val="Kitchen Kapers II"/>
      </rPr>
      <t>C</t>
    </r>
    <r>
      <rPr>
        <sz val="48"/>
        <color rgb="FFC00000"/>
        <rFont val="Kitchen Kapers II"/>
      </rPr>
      <t>O</t>
    </r>
    <r>
      <rPr>
        <sz val="48"/>
        <color rgb="FFFF33CC"/>
        <rFont val="Kitchen Kapers II"/>
      </rPr>
      <t>L</t>
    </r>
    <r>
      <rPr>
        <sz val="48"/>
        <color rgb="FF00B0F0"/>
        <rFont val="Kitchen Kapers II"/>
      </rPr>
      <t>A</t>
    </r>
    <r>
      <rPr>
        <sz val="48"/>
        <color rgb="FFFF0000"/>
        <rFont val="Kitchen Kapers II"/>
      </rPr>
      <t>I</t>
    </r>
    <r>
      <rPr>
        <sz val="48"/>
        <color rgb="FF00FFFF"/>
        <rFont val="Kitchen Kapers II"/>
      </rPr>
      <t>R</t>
    </r>
    <r>
      <rPr>
        <sz val="48"/>
        <color rgb="FFFFC000"/>
        <rFont val="Kitchen Kapers II"/>
      </rPr>
      <t>E</t>
    </r>
    <r>
      <rPr>
        <sz val="48"/>
        <color rgb="FFFF33CC"/>
        <rFont val="Kitchen Kapers II"/>
      </rPr>
      <t>S</t>
    </r>
  </si>
  <si>
    <r>
      <rPr>
        <sz val="53"/>
        <color rgb="FF92D050"/>
        <rFont val="Kitchen Kapers II"/>
      </rPr>
      <t>MENUS</t>
    </r>
    <r>
      <rPr>
        <sz val="53"/>
        <color theme="1"/>
        <rFont val="Kitchen Kapers II"/>
      </rPr>
      <t xml:space="preserve"> </t>
    </r>
    <r>
      <rPr>
        <sz val="53"/>
        <color rgb="FF00B050"/>
        <rFont val="Kitchen Kapers II"/>
      </rPr>
      <t>S</t>
    </r>
    <r>
      <rPr>
        <sz val="53"/>
        <color rgb="FFFFC000"/>
        <rFont val="Kitchen Kapers II"/>
      </rPr>
      <t>C</t>
    </r>
    <r>
      <rPr>
        <sz val="53"/>
        <color rgb="FFC00000"/>
        <rFont val="Kitchen Kapers II"/>
      </rPr>
      <t>O</t>
    </r>
    <r>
      <rPr>
        <sz val="53"/>
        <color rgb="FFFF33CC"/>
        <rFont val="Kitchen Kapers II"/>
      </rPr>
      <t>L</t>
    </r>
    <r>
      <rPr>
        <sz val="53"/>
        <color rgb="FF00B0F0"/>
        <rFont val="Kitchen Kapers II"/>
      </rPr>
      <t>A</t>
    </r>
    <r>
      <rPr>
        <sz val="53"/>
        <color rgb="FFFF0000"/>
        <rFont val="Kitchen Kapers II"/>
      </rPr>
      <t>I</t>
    </r>
    <r>
      <rPr>
        <sz val="53"/>
        <color rgb="FF00FFFF"/>
        <rFont val="Kitchen Kapers II"/>
      </rPr>
      <t>R</t>
    </r>
    <r>
      <rPr>
        <sz val="53"/>
        <color rgb="FFFFC000"/>
        <rFont val="Kitchen Kapers II"/>
      </rPr>
      <t>E</t>
    </r>
    <r>
      <rPr>
        <sz val="53"/>
        <color rgb="FFFF33CC"/>
        <rFont val="Kitchen Kapers II"/>
      </rPr>
      <t>S</t>
    </r>
  </si>
  <si>
    <t>Gluten</t>
  </si>
  <si>
    <t>Œuf</t>
  </si>
  <si>
    <t>Sésame</t>
  </si>
  <si>
    <t>Lactose</t>
  </si>
  <si>
    <t>Poissons</t>
  </si>
  <si>
    <t>Céleri</t>
  </si>
  <si>
    <t>Fruits à coque</t>
  </si>
  <si>
    <t>Lupin</t>
  </si>
  <si>
    <t>Moutarde</t>
  </si>
  <si>
    <t>Soja</t>
  </si>
  <si>
    <t>Arachide</t>
  </si>
  <si>
    <t>Crustacés</t>
  </si>
  <si>
    <t>Sulfites</t>
  </si>
  <si>
    <t>Mollusques</t>
  </si>
  <si>
    <t xml:space="preserve">Lundi 
</t>
  </si>
  <si>
    <t xml:space="preserve">Jeudi </t>
  </si>
  <si>
    <t xml:space="preserve">Vendredi </t>
  </si>
  <si>
    <r>
      <rPr>
        <sz val="72"/>
        <color rgb="FF92D050"/>
        <rFont val="Kitchen Kapers II"/>
      </rPr>
      <t>MENUS</t>
    </r>
    <r>
      <rPr>
        <sz val="72"/>
        <color theme="1"/>
        <rFont val="Kitchen Kapers II"/>
      </rPr>
      <t xml:space="preserve"> </t>
    </r>
    <r>
      <rPr>
        <sz val="72"/>
        <color rgb="FF00B050"/>
        <rFont val="Kitchen Kapers II"/>
      </rPr>
      <t>S</t>
    </r>
    <r>
      <rPr>
        <sz val="72"/>
        <color rgb="FFFFC000"/>
        <rFont val="Kitchen Kapers II"/>
      </rPr>
      <t>C</t>
    </r>
    <r>
      <rPr>
        <sz val="72"/>
        <color rgb="FFC00000"/>
        <rFont val="Kitchen Kapers II"/>
      </rPr>
      <t>O</t>
    </r>
    <r>
      <rPr>
        <sz val="72"/>
        <color rgb="FFFF33CC"/>
        <rFont val="Kitchen Kapers II"/>
      </rPr>
      <t>L</t>
    </r>
    <r>
      <rPr>
        <sz val="72"/>
        <color rgb="FF00B0F0"/>
        <rFont val="Kitchen Kapers II"/>
      </rPr>
      <t>A</t>
    </r>
    <r>
      <rPr>
        <sz val="72"/>
        <color rgb="FFFF0000"/>
        <rFont val="Kitchen Kapers II"/>
      </rPr>
      <t>I</t>
    </r>
    <r>
      <rPr>
        <sz val="72"/>
        <color rgb="FF00FFFF"/>
        <rFont val="Kitchen Kapers II"/>
      </rPr>
      <t>R</t>
    </r>
    <r>
      <rPr>
        <sz val="72"/>
        <color rgb="FFFFC000"/>
        <rFont val="Kitchen Kapers II"/>
      </rPr>
      <t>E</t>
    </r>
    <r>
      <rPr>
        <sz val="72"/>
        <color rgb="FFFF33CC"/>
        <rFont val="Kitchen Kapers II"/>
      </rPr>
      <t>S</t>
    </r>
  </si>
  <si>
    <t xml:space="preserve">  *Produit GRTA (Genève RégionTerre Avenir)          Repas à Thème          Saveurs du Monde        Street food </t>
  </si>
  <si>
    <t xml:space="preserve"> *Produit GRTA (Genève RégionTerre Avenir)      Repas à Thème        Saveurs du monde        Street food</t>
  </si>
  <si>
    <t>Nous recourons à des fonds, bouillons industriels et sauce à salade ne répondant pas aux exigences du Label Fait Maison</t>
  </si>
  <si>
    <t xml:space="preserve"># Plat ne répond pas aux exigences du Label Fait Maison </t>
  </si>
  <si>
    <t>Boulgour</t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</si>
  <si>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Complet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</si>
  <si>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Multi-céréales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</si>
  <si>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Ciabatta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</si>
  <si>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Paysan</t>
    </r>
  </si>
  <si>
    <t>06.10.25
au 
10.10.25</t>
  </si>
  <si>
    <t>13.10.25
au
17.10.25</t>
  </si>
  <si>
    <t>27.10.25
au
31.10.25</t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</si>
  <si>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Mi-blanc</t>
    </r>
  </si>
  <si>
    <r>
      <t xml:space="preserve">Pain: </t>
    </r>
    <r>
      <rPr>
        <sz val="16"/>
        <color theme="1"/>
        <rFont val="Verdana"/>
        <family val="2"/>
      </rPr>
      <t>Complet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</si>
  <si>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Spaghetti à la carbonara de dinde (France) </t>
    </r>
  </si>
  <si>
    <t>Sauce légère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</si>
  <si>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Pomme*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</si>
  <si>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Chou chinois en julienne, bâtons de ciboulette*</t>
    </r>
  </si>
  <si>
    <t>Riz blanc</t>
  </si>
  <si>
    <t>Légumes asia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</si>
  <si>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</t>
    </r>
  </si>
  <si>
    <t>Sauce citron</t>
  </si>
  <si>
    <t>Courges rôties*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</si>
  <si>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Tam-tam vanille</t>
    </r>
  </si>
  <si>
    <t>Pommes cuts</t>
  </si>
  <si>
    <t>Brocolis</t>
  </si>
  <si>
    <t xml:space="preserve">Galettes de pommes de terre </t>
  </si>
  <si>
    <r>
      <t xml:space="preserve">Dessert : </t>
    </r>
    <r>
      <rPr>
        <sz val="16"/>
        <color theme="1"/>
        <rFont val="Verdana"/>
        <family val="2"/>
      </rPr>
      <t>Compote de fruits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</si>
  <si>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Milco fraise</t>
    </r>
  </si>
  <si>
    <t>Fondue de poireaux et carottes*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</si>
  <si>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Céleri rémoulade</t>
    </r>
  </si>
  <si>
    <t>Courgettes</t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</si>
  <si>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Gnocchi semoule au beurre
et persil haché</t>
    </r>
  </si>
  <si>
    <t>Fromage râpé</t>
  </si>
  <si>
    <t>20.10.25
au 
24.10.25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</si>
  <si>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Soupe de courges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</si>
  <si>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Palet coco </t>
    </r>
  </si>
  <si>
    <t>Blé gourmand</t>
  </si>
  <si>
    <t>OCTOBRE</t>
  </si>
  <si>
    <r>
      <t xml:space="preserve">Plat: </t>
    </r>
    <r>
      <rPr>
        <sz val="16"/>
        <color theme="1"/>
        <rFont val="Verdana"/>
        <family val="2"/>
      </rPr>
      <t xml:space="preserve">BOKO-BOKO </t>
    </r>
  </si>
  <si>
    <r>
      <rPr>
        <sz val="14"/>
        <color theme="1"/>
        <rFont val="Verdana"/>
        <family val="2"/>
      </rPr>
      <t xml:space="preserve"> *Produit GRTA (Genève RégionTerre Avenir) </t>
    </r>
    <r>
      <rPr>
        <sz val="12"/>
        <color theme="1"/>
        <rFont val="Verdana"/>
        <family val="2"/>
      </rPr>
      <t xml:space="preserve">                                          Repas à Thème                            Saveurs du Monde                                                             Street food 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</si>
  <si>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duo de carottes râpées*</t>
    </r>
  </si>
  <si>
    <t xml:space="preserve">Petits pois </t>
  </si>
  <si>
    <t xml:space="preserve">Haricots beurre </t>
  </si>
  <si>
    <t>Riz</t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</si>
  <si>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Penne 
Bolognaise de bœuf (Suisse)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</si>
  <si>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Gratin de coquillettes 
sauce tomates aux épices </t>
    </r>
  </si>
  <si>
    <t xml:space="preserve">Sauce blanche aux herbes 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</si>
  <si>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de carottes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</si>
  <si>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Nems de légumes #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</si>
  <si>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Omelette nature #</t>
    </r>
  </si>
  <si>
    <t xml:space="preserve">Pommes de terre cuts 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</si>
  <si>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 Concombre* 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</si>
  <si>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dés de fromage</t>
    </r>
  </si>
  <si>
    <t xml:space="preserve">Sauce tomate et épices 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</si>
  <si>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Clémentine </t>
    </r>
  </si>
  <si>
    <t>Ragoût de poulet (Suisse)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</si>
  <si>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 Poire</t>
    </r>
  </si>
  <si>
    <t>Torsade au beurre</t>
  </si>
  <si>
    <t>Blé</t>
  </si>
  <si>
    <r>
      <t xml:space="preserve">Entrée : </t>
    </r>
    <r>
      <rPr>
        <sz val="16"/>
        <rFont val="Verdana"/>
        <family val="2"/>
      </rPr>
      <t>Salade de choux aigre douce</t>
    </r>
    <r>
      <rPr>
        <b/>
        <sz val="16"/>
        <rFont val="Verdana"/>
        <family val="2"/>
      </rPr>
      <t xml:space="preserve">
</t>
    </r>
    <r>
      <rPr>
        <sz val="16"/>
        <rFont val="Verdana"/>
        <family val="2"/>
      </rPr>
      <t>et haricots rouge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</si>
  <si>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Banane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</si>
  <si>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Milco vanille</t>
    </r>
  </si>
  <si>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Paysan</t>
    </r>
  </si>
  <si>
    <t>VACANCES</t>
  </si>
  <si>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Buns noir </t>
    </r>
  </si>
  <si>
    <r>
      <rPr>
        <sz val="20"/>
        <color rgb="FFFFC000"/>
        <rFont val="Snap ITC"/>
        <family val="5"/>
      </rPr>
      <t>ALLERGÈNES</t>
    </r>
    <r>
      <rPr>
        <sz val="20"/>
        <color rgb="FFFF0000"/>
        <rFont val="Snap ITC"/>
        <family val="5"/>
      </rPr>
      <t xml:space="preserve">   -   M</t>
    </r>
    <r>
      <rPr>
        <sz val="20"/>
        <color rgb="FFFFC000"/>
        <rFont val="Snap ITC"/>
        <family val="5"/>
      </rPr>
      <t>E</t>
    </r>
    <r>
      <rPr>
        <sz val="20"/>
        <color rgb="FF00B0F0"/>
        <rFont val="Snap ITC"/>
        <family val="5"/>
      </rPr>
      <t>N</t>
    </r>
    <r>
      <rPr>
        <sz val="20"/>
        <color rgb="FF92D050"/>
        <rFont val="Snap ITC"/>
        <family val="5"/>
      </rPr>
      <t>U</t>
    </r>
    <r>
      <rPr>
        <sz val="20"/>
        <color rgb="FF0070C0"/>
        <rFont val="Snap ITC"/>
        <family val="5"/>
      </rPr>
      <t>S</t>
    </r>
    <r>
      <rPr>
        <sz val="20"/>
        <color theme="1"/>
        <rFont val="Snap ITC"/>
        <family val="5"/>
      </rPr>
      <t xml:space="preserve"> </t>
    </r>
    <r>
      <rPr>
        <sz val="20"/>
        <color rgb="FF00B050"/>
        <rFont val="Snap ITC"/>
        <family val="5"/>
      </rPr>
      <t>S</t>
    </r>
    <r>
      <rPr>
        <sz val="20"/>
        <color rgb="FFFFC000"/>
        <rFont val="Snap ITC"/>
        <family val="5"/>
      </rPr>
      <t>C</t>
    </r>
    <r>
      <rPr>
        <sz val="20"/>
        <color rgb="FFC00000"/>
        <rFont val="Snap ITC"/>
        <family val="5"/>
      </rPr>
      <t>O</t>
    </r>
    <r>
      <rPr>
        <sz val="20"/>
        <color rgb="FFFF33CC"/>
        <rFont val="Snap ITC"/>
        <family val="5"/>
      </rPr>
      <t>L</t>
    </r>
    <r>
      <rPr>
        <sz val="20"/>
        <color rgb="FF00B0F0"/>
        <rFont val="Snap ITC"/>
        <family val="5"/>
      </rPr>
      <t>A</t>
    </r>
    <r>
      <rPr>
        <sz val="20"/>
        <color rgb="FFFF0000"/>
        <rFont val="Snap ITC"/>
        <family val="5"/>
      </rPr>
      <t>I</t>
    </r>
    <r>
      <rPr>
        <sz val="20"/>
        <color rgb="FF00FFFF"/>
        <rFont val="Snap ITC"/>
        <family val="5"/>
      </rPr>
      <t>R</t>
    </r>
    <r>
      <rPr>
        <sz val="20"/>
        <color rgb="FFFFC000"/>
        <rFont val="Snap ITC"/>
        <family val="5"/>
      </rPr>
      <t>E</t>
    </r>
    <r>
      <rPr>
        <sz val="20"/>
        <color rgb="FFFF33CC"/>
        <rFont val="Snap ITC"/>
        <family val="5"/>
      </rPr>
      <t xml:space="preserve">S  </t>
    </r>
    <r>
      <rPr>
        <sz val="20"/>
        <color theme="1"/>
        <rFont val="Snap ITC"/>
        <family val="5"/>
      </rPr>
      <t xml:space="preserve"> </t>
    </r>
    <r>
      <rPr>
        <sz val="20"/>
        <color rgb="FF92D050"/>
        <rFont val="Snap ITC"/>
        <family val="5"/>
      </rPr>
      <t>- OCTOBRE</t>
    </r>
    <r>
      <rPr>
        <sz val="20"/>
        <color rgb="FF00B0F0"/>
        <rFont val="Snap ITC"/>
        <family val="5"/>
      </rPr>
      <t xml:space="preserve"> 2025</t>
    </r>
    <r>
      <rPr>
        <sz val="20"/>
        <color theme="1"/>
        <rFont val="Verdana"/>
        <family val="2"/>
      </rPr>
      <t xml:space="preserve">
</t>
    </r>
  </si>
  <si>
    <r>
      <rPr>
        <sz val="20"/>
        <color rgb="FFFFC000"/>
        <rFont val="Snap ITC"/>
        <family val="5"/>
      </rPr>
      <t>ALLERGÈNES</t>
    </r>
    <r>
      <rPr>
        <sz val="20"/>
        <color rgb="FFFF0000"/>
        <rFont val="Snap ITC"/>
        <family val="5"/>
      </rPr>
      <t xml:space="preserve">   -   M</t>
    </r>
    <r>
      <rPr>
        <sz val="20"/>
        <color rgb="FFFFC000"/>
        <rFont val="Snap ITC"/>
        <family val="5"/>
      </rPr>
      <t>E</t>
    </r>
    <r>
      <rPr>
        <sz val="20"/>
        <color rgb="FF00B0F0"/>
        <rFont val="Snap ITC"/>
        <family val="5"/>
      </rPr>
      <t>N</t>
    </r>
    <r>
      <rPr>
        <sz val="20"/>
        <color rgb="FF92D050"/>
        <rFont val="Snap ITC"/>
        <family val="5"/>
      </rPr>
      <t>U</t>
    </r>
    <r>
      <rPr>
        <sz val="20"/>
        <color rgb="FF0070C0"/>
        <rFont val="Snap ITC"/>
        <family val="5"/>
      </rPr>
      <t>S</t>
    </r>
    <r>
      <rPr>
        <sz val="20"/>
        <color theme="1"/>
        <rFont val="Snap ITC"/>
        <family val="5"/>
      </rPr>
      <t xml:space="preserve"> </t>
    </r>
    <r>
      <rPr>
        <sz val="20"/>
        <color rgb="FF00B050"/>
        <rFont val="Snap ITC"/>
        <family val="5"/>
      </rPr>
      <t>S</t>
    </r>
    <r>
      <rPr>
        <sz val="20"/>
        <color rgb="FFFFC000"/>
        <rFont val="Snap ITC"/>
        <family val="5"/>
      </rPr>
      <t>C</t>
    </r>
    <r>
      <rPr>
        <sz val="20"/>
        <color rgb="FFC00000"/>
        <rFont val="Snap ITC"/>
        <family val="5"/>
      </rPr>
      <t>O</t>
    </r>
    <r>
      <rPr>
        <sz val="20"/>
        <color rgb="FFFF33CC"/>
        <rFont val="Snap ITC"/>
        <family val="5"/>
      </rPr>
      <t>L</t>
    </r>
    <r>
      <rPr>
        <sz val="20"/>
        <color rgb="FF00B0F0"/>
        <rFont val="Snap ITC"/>
        <family val="5"/>
      </rPr>
      <t>A</t>
    </r>
    <r>
      <rPr>
        <sz val="20"/>
        <color rgb="FFFF0000"/>
        <rFont val="Snap ITC"/>
        <family val="5"/>
      </rPr>
      <t>I</t>
    </r>
    <r>
      <rPr>
        <sz val="20"/>
        <color rgb="FF00FFFF"/>
        <rFont val="Snap ITC"/>
        <family val="5"/>
      </rPr>
      <t>R</t>
    </r>
    <r>
      <rPr>
        <sz val="20"/>
        <color rgb="FFFFC000"/>
        <rFont val="Snap ITC"/>
        <family val="5"/>
      </rPr>
      <t>E</t>
    </r>
    <r>
      <rPr>
        <sz val="20"/>
        <color rgb="FFFF33CC"/>
        <rFont val="Snap ITC"/>
        <family val="5"/>
      </rPr>
      <t xml:space="preserve">S  </t>
    </r>
    <r>
      <rPr>
        <sz val="20"/>
        <color theme="1"/>
        <rFont val="Snap ITC"/>
        <family val="5"/>
      </rPr>
      <t xml:space="preserve"> </t>
    </r>
    <r>
      <rPr>
        <sz val="20"/>
        <color rgb="FF92D050"/>
        <rFont val="Snap ITC"/>
        <family val="5"/>
      </rPr>
      <t xml:space="preserve">- OCTOBRE </t>
    </r>
    <r>
      <rPr>
        <sz val="20"/>
        <color rgb="FF00B0F0"/>
        <rFont val="Snap ITC"/>
        <family val="5"/>
      </rPr>
      <t>2025</t>
    </r>
    <r>
      <rPr>
        <sz val="20"/>
        <color theme="1"/>
        <rFont val="Verdana"/>
        <family val="2"/>
      </rPr>
      <t xml:space="preserve">
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</si>
  <si>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 Pêches au sirop </t>
    </r>
  </si>
  <si>
    <t>x</t>
  </si>
  <si>
    <t>29.09.25
au
03.10.25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</si>
  <si>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Yogourt nature 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</si>
  <si>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Sticks de colin panés
(Atlantique Sud-Est)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</si>
  <si>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Boulettes végétariennes #</t>
    </r>
  </si>
  <si>
    <t>Sauce au fomage blanc et épices douces</t>
  </si>
  <si>
    <r>
      <t>Entrée:</t>
    </r>
    <r>
      <rPr>
        <sz val="16"/>
        <rFont val="Verdana"/>
        <family val="2"/>
      </rPr>
      <t xml:space="preserve"> Salade de crudités
(carottes et betteraves)</t>
    </r>
    <r>
      <rPr>
        <b/>
        <sz val="16"/>
        <rFont val="Verdana"/>
        <family val="2"/>
      </rPr>
      <t xml:space="preserve"> </t>
    </r>
  </si>
  <si>
    <r>
      <t xml:space="preserve">Dessert: </t>
    </r>
    <r>
      <rPr>
        <sz val="16"/>
        <color theme="1"/>
        <rFont val="Verdana"/>
        <family val="2"/>
      </rPr>
      <t xml:space="preserve"> Mousse au chocolat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</si>
  <si>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pois chiches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</si>
  <si>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Rösti demi-lune
Fromage raclette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</si>
  <si>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Cremo caramel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</si>
  <si>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Emincé de dinde (France)
sauce romarin 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</si>
  <si>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noix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</si>
  <si>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Banane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</si>
  <si>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Cubes de betteraves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</si>
  <si>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Empanadas de légumes #
(poivrons, maïs, petits pois, oignons et tomates)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</si>
  <si>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Strudel épinards et ricotta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</si>
  <si>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Cremo framboise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</si>
  <si>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Burger Halloween de poulet (France)</t>
    </r>
  </si>
  <si>
    <t>Sauce aigre douce et soja</t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</si>
  <si>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Hot-dog (Suisse)
Saucisse de volaille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</si>
  <si>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Hot-dog 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</si>
  <si>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Aiguillettes de poulet panées # (France)</t>
    </r>
  </si>
  <si>
    <t xml:space="preserve"> *Produit GRTA (Genève RégionTerre Avenir)        Repas à Thème             Saveurs du monde             Street food</t>
  </si>
  <si>
    <t xml:space="preserve"> *Produit GRTA (Genève RégionTerre Avenir)           Repas à Thème             Saveurs du monde              Street food</t>
  </si>
  <si>
    <t xml:space="preserve"> *Produit GRTA (Genève RégionTerre Avenir)           Repas à Thème                Saveurs du monde                Street food</t>
  </si>
  <si>
    <r>
      <t xml:space="preserve">Entrée : </t>
    </r>
    <r>
      <rPr>
        <sz val="16"/>
        <rFont val="Verdana"/>
        <family val="2"/>
      </rPr>
      <t xml:space="preserve">Salade mêlée* et carottes râpées 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</si>
  <si>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de maïs et concombre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</si>
</sst>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\ * #,##0.00_ ;_ * &quot; &quot;??_ ;_ @_ "/>
  </numFmts>
  <fonts count="59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sz val="20"/>
      <color theme="1"/>
      <name val="Verdana"/>
      <family val="2"/>
    </font>
    <font>
      <b/>
      <sz val="10"/>
      <color theme="1"/>
      <name val="Verdana"/>
      <family val="2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53"/>
      <color theme="1"/>
      <name val="Kitchen Kapers II"/>
    </font>
    <font>
      <sz val="53"/>
      <color rgb="FFFFC000"/>
      <name val="Kitchen Kapers II"/>
    </font>
    <font>
      <sz val="53"/>
      <color rgb="FF00B0F0"/>
      <name val="Kitchen Kapers II"/>
    </font>
    <font>
      <sz val="53"/>
      <color rgb="FF00B050"/>
      <name val="Kitchen Kapers II"/>
    </font>
    <font>
      <sz val="53"/>
      <color rgb="FFC00000"/>
      <name val="Kitchen Kapers II"/>
    </font>
    <font>
      <sz val="53"/>
      <color rgb="FFFF33CC"/>
      <name val="Kitchen Kapers II"/>
    </font>
    <font>
      <sz val="53"/>
      <color rgb="FFFF0000"/>
      <name val="Kitchen Kapers II"/>
    </font>
    <font>
      <sz val="53"/>
      <color rgb="FF00FFFF"/>
      <name val="Kitchen Kapers II"/>
    </font>
    <font>
      <sz val="53"/>
      <color rgb="FF92D050"/>
      <name val="Kitchen Kapers II"/>
    </font>
    <font>
      <sz val="48"/>
      <color theme="1"/>
      <name val="Kitchen Kapers II"/>
    </font>
    <font>
      <sz val="48"/>
      <color rgb="FF00B050"/>
      <name val="Kitchen Kapers II"/>
    </font>
    <font>
      <sz val="48"/>
      <color rgb="FFFF33CC"/>
      <name val="Kitchen Kapers II"/>
    </font>
    <font>
      <sz val="48"/>
      <color rgb="FF00B0F0"/>
      <name val="Kitchen Kapers II"/>
    </font>
    <font>
      <sz val="48"/>
      <color rgb="FFFFC000"/>
      <name val="Kitchen Kapers II"/>
    </font>
    <font>
      <sz val="48"/>
      <color theme="3" tint="0.39997558519241921"/>
      <name val="Kitchen Kapers II"/>
    </font>
    <font>
      <sz val="48"/>
      <color rgb="FFC00000"/>
      <name val="Kitchen Kapers II"/>
    </font>
    <font>
      <sz val="48"/>
      <color rgb="FFFF0000"/>
      <name val="Kitchen Kapers II"/>
    </font>
    <font>
      <sz val="48"/>
      <color rgb="FF00FFFF"/>
      <name val="Kitchen Kapers II"/>
    </font>
    <font>
      <sz val="10"/>
      <color theme="1"/>
      <name val="Verdana"/>
      <family val="2"/>
    </font>
    <font>
      <sz val="20"/>
      <color theme="1"/>
      <name val="Verdana"/>
      <family val="5"/>
    </font>
    <font>
      <sz val="20"/>
      <color rgb="FFFFC000"/>
      <name val="Snap ITC"/>
      <family val="5"/>
    </font>
    <font>
      <sz val="20"/>
      <color rgb="FFFF0000"/>
      <name val="Snap ITC"/>
      <family val="5"/>
    </font>
    <font>
      <sz val="20"/>
      <color rgb="FF00B0F0"/>
      <name val="Snap ITC"/>
      <family val="5"/>
    </font>
    <font>
      <sz val="20"/>
      <color rgb="FF92D050"/>
      <name val="Snap ITC"/>
      <family val="5"/>
    </font>
    <font>
      <sz val="20"/>
      <color rgb="FF0070C0"/>
      <name val="Snap ITC"/>
      <family val="5"/>
    </font>
    <font>
      <sz val="20"/>
      <color theme="1"/>
      <name val="Snap ITC"/>
      <family val="5"/>
    </font>
    <font>
      <sz val="20"/>
      <color rgb="FF00B050"/>
      <name val="Snap ITC"/>
      <family val="5"/>
    </font>
    <font>
      <sz val="20"/>
      <color rgb="FFC00000"/>
      <name val="Snap ITC"/>
      <family val="5"/>
    </font>
    <font>
      <sz val="20"/>
      <color rgb="FFFF33CC"/>
      <name val="Snap ITC"/>
      <family val="5"/>
    </font>
    <font>
      <sz val="20"/>
      <color rgb="FF00FFFF"/>
      <name val="Snap ITC"/>
      <family val="5"/>
    </font>
    <font>
      <sz val="9"/>
      <color theme="1"/>
      <name val="Verdana"/>
      <family val="2"/>
    </font>
    <font>
      <b/>
      <sz val="16"/>
      <name val="Verdana"/>
      <family val="2"/>
    </font>
    <font>
      <sz val="9"/>
      <name val="Verdana"/>
      <family val="2"/>
    </font>
    <font>
      <b/>
      <sz val="14"/>
      <name val="Verdana"/>
      <family val="2"/>
    </font>
    <font>
      <sz val="72"/>
      <color theme="1"/>
      <name val="Kitchen Kapers II"/>
    </font>
    <font>
      <sz val="72"/>
      <color rgb="FF92D050"/>
      <name val="Kitchen Kapers II"/>
    </font>
    <font>
      <sz val="72"/>
      <color rgb="FF00B050"/>
      <name val="Kitchen Kapers II"/>
    </font>
    <font>
      <sz val="72"/>
      <color rgb="FFFFC000"/>
      <name val="Kitchen Kapers II"/>
    </font>
    <font>
      <sz val="72"/>
      <color rgb="FFC00000"/>
      <name val="Kitchen Kapers II"/>
    </font>
    <font>
      <sz val="72"/>
      <color rgb="FFFF33CC"/>
      <name val="Kitchen Kapers II"/>
    </font>
    <font>
      <sz val="72"/>
      <color rgb="FF00B0F0"/>
      <name val="Kitchen Kapers II"/>
    </font>
    <font>
      <sz val="72"/>
      <color rgb="FFFF0000"/>
      <name val="Kitchen Kapers II"/>
    </font>
    <font>
      <sz val="72"/>
      <color rgb="FF00FFFF"/>
      <name val="Kitchen Kapers II"/>
    </font>
    <font>
      <b/>
      <sz val="16"/>
      <color theme="1"/>
      <name val="Verdana"/>
      <family val="2"/>
    </font>
    <font>
      <sz val="16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24"/>
      <color theme="1"/>
      <name val="Verdana"/>
      <family val="2"/>
    </font>
    <font>
      <b/>
      <sz val="18"/>
      <color theme="1"/>
      <name val="Verdana"/>
      <family val="2"/>
    </font>
    <font>
      <b/>
      <sz val="20"/>
      <color theme="1"/>
      <name val="Verdana"/>
      <family val="2"/>
    </font>
    <font>
      <sz val="14"/>
      <color theme="1"/>
      <name val="Verdana"/>
      <family val="2"/>
    </font>
    <font>
      <b/>
      <sz val="2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0" fillId="0" borderId="7" xfId="0" applyBorder="1"/>
    <xf numFmtId="0" fontId="0" fillId="0" borderId="3" xfId="0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164" fontId="52" fillId="0" borderId="3" xfId="1" applyNumberFormat="1" applyFont="1" applyBorder="1" applyAlignment="1">
      <alignment horizontal="center" vertical="center" wrapText="1"/>
    </xf>
    <xf numFmtId="164" fontId="52" fillId="0" borderId="24" xfId="1" applyNumberFormat="1" applyFont="1" applyBorder="1" applyAlignment="1">
      <alignment horizontal="center" vertical="center" wrapText="1"/>
    </xf>
    <xf numFmtId="164" fontId="53" fillId="0" borderId="28" xfId="1" applyNumberFormat="1" applyFont="1" applyBorder="1" applyAlignment="1">
      <alignment horizontal="center" vertical="center" wrapText="1"/>
    </xf>
    <xf numFmtId="164" fontId="53" fillId="0" borderId="29" xfId="1" applyNumberFormat="1" applyFont="1" applyBorder="1" applyAlignment="1">
      <alignment horizontal="center" vertical="center" wrapText="1"/>
    </xf>
    <xf numFmtId="164" fontId="53" fillId="0" borderId="30" xfId="1" applyNumberFormat="1" applyFont="1" applyBorder="1" applyAlignment="1">
      <alignment horizontal="center" vertical="center" wrapText="1"/>
    </xf>
    <xf numFmtId="0" fontId="53" fillId="0" borderId="0" xfId="0" applyFont="1"/>
    <xf numFmtId="0" fontId="52" fillId="0" borderId="10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64" fontId="53" fillId="0" borderId="11" xfId="1" applyNumberFormat="1" applyFont="1" applyBorder="1" applyAlignment="1">
      <alignment horizontal="center" vertical="center" wrapText="1"/>
    </xf>
    <xf numFmtId="164" fontId="53" fillId="0" borderId="12" xfId="1" applyNumberFormat="1" applyFont="1" applyBorder="1" applyAlignment="1">
      <alignment horizontal="center" vertical="center" wrapText="1"/>
    </xf>
    <xf numFmtId="164" fontId="53" fillId="0" borderId="31" xfId="1" applyNumberFormat="1" applyFont="1" applyBorder="1" applyAlignment="1">
      <alignment horizontal="center" vertical="center" wrapText="1"/>
    </xf>
    <xf numFmtId="164" fontId="53" fillId="0" borderId="5" xfId="1" applyNumberFormat="1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164" fontId="53" fillId="0" borderId="32" xfId="1" applyNumberFormat="1" applyFont="1" applyBorder="1" applyAlignment="1">
      <alignment horizontal="center" vertical="center" wrapText="1"/>
    </xf>
    <xf numFmtId="164" fontId="53" fillId="0" borderId="33" xfId="1" applyNumberFormat="1" applyFont="1" applyBorder="1" applyAlignment="1">
      <alignment horizontal="center" vertical="center" wrapText="1"/>
    </xf>
    <xf numFmtId="164" fontId="53" fillId="0" borderId="34" xfId="1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3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8" fillId="2" borderId="2" xfId="0" applyFont="1" applyFill="1" applyBorder="1" applyAlignment="1">
      <alignment horizontal="center" vertical="center" wrapText="1"/>
    </xf>
    <xf numFmtId="0" fontId="50" fillId="2" borderId="15" xfId="0" applyFont="1" applyFill="1" applyBorder="1" applyAlignment="1">
      <alignment horizontal="center" vertical="center" wrapText="1"/>
    </xf>
    <xf numFmtId="0" fontId="50" fillId="2" borderId="13" xfId="0" applyFont="1" applyFill="1" applyBorder="1" applyAlignment="1">
      <alignment horizontal="center" vertical="center" wrapText="1"/>
    </xf>
    <xf numFmtId="0" fontId="50" fillId="2" borderId="5" xfId="0" applyFont="1" applyFill="1" applyBorder="1" applyAlignment="1">
      <alignment horizontal="center" vertical="center" wrapText="1"/>
    </xf>
    <xf numFmtId="164" fontId="53" fillId="0" borderId="3" xfId="1" applyNumberFormat="1" applyFont="1" applyBorder="1" applyAlignment="1">
      <alignment horizontal="center" vertical="center" wrapText="1"/>
    </xf>
    <xf numFmtId="164" fontId="53" fillId="0" borderId="10" xfId="1" applyNumberFormat="1" applyFont="1" applyBorder="1" applyAlignment="1">
      <alignment horizontal="center" vertical="center" wrapText="1"/>
    </xf>
    <xf numFmtId="164" fontId="53" fillId="0" borderId="38" xfId="1" applyNumberFormat="1" applyFont="1" applyBorder="1" applyAlignment="1">
      <alignment horizontal="center" vertical="center" wrapText="1"/>
    </xf>
    <xf numFmtId="164" fontId="53" fillId="0" borderId="2" xfId="1" applyNumberFormat="1" applyFont="1" applyBorder="1" applyAlignment="1">
      <alignment horizontal="center" vertical="center" wrapText="1"/>
    </xf>
    <xf numFmtId="14" fontId="52" fillId="0" borderId="0" xfId="0" applyNumberFormat="1" applyFont="1" applyAlignment="1">
      <alignment horizontal="center" wrapText="1"/>
    </xf>
    <xf numFmtId="0" fontId="50" fillId="3" borderId="2" xfId="0" applyFont="1" applyFill="1" applyBorder="1" applyAlignment="1">
      <alignment horizontal="center" vertical="center" wrapText="1"/>
    </xf>
    <xf numFmtId="0" fontId="50" fillId="3" borderId="5" xfId="0" applyFont="1" applyFill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 wrapText="1"/>
    </xf>
    <xf numFmtId="49" fontId="54" fillId="0" borderId="3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14" fontId="50" fillId="0" borderId="6" xfId="0" applyNumberFormat="1" applyFont="1" applyBorder="1" applyAlignment="1">
      <alignment horizontal="center" vertical="center" wrapText="1"/>
    </xf>
    <xf numFmtId="0" fontId="58" fillId="3" borderId="6" xfId="0" applyFont="1" applyFill="1" applyBorder="1" applyAlignment="1">
      <alignment horizontal="center" vertical="center" wrapText="1"/>
    </xf>
    <xf numFmtId="0" fontId="58" fillId="3" borderId="7" xfId="0" applyFont="1" applyFill="1" applyBorder="1" applyAlignment="1">
      <alignment horizontal="center" vertical="center" wrapText="1"/>
    </xf>
    <xf numFmtId="0" fontId="58" fillId="3" borderId="35" xfId="0" applyFont="1" applyFill="1" applyBorder="1" applyAlignment="1">
      <alignment horizontal="center" vertical="center" wrapText="1"/>
    </xf>
    <xf numFmtId="0" fontId="58" fillId="3" borderId="8" xfId="0" applyFont="1" applyFill="1" applyBorder="1" applyAlignment="1">
      <alignment horizontal="center" vertical="center" wrapText="1"/>
    </xf>
    <xf numFmtId="0" fontId="58" fillId="3" borderId="0" xfId="0" applyFont="1" applyFill="1" applyAlignment="1">
      <alignment horizontal="center" vertical="center" wrapText="1"/>
    </xf>
    <xf numFmtId="0" fontId="58" fillId="3" borderId="36" xfId="0" applyFont="1" applyFill="1" applyBorder="1" applyAlignment="1">
      <alignment horizontal="center" vertical="center" wrapText="1"/>
    </xf>
    <xf numFmtId="0" fontId="58" fillId="3" borderId="9" xfId="0" applyFont="1" applyFill="1" applyBorder="1" applyAlignment="1">
      <alignment horizontal="center" vertical="center" wrapText="1"/>
    </xf>
    <xf numFmtId="0" fontId="58" fillId="3" borderId="4" xfId="0" applyFont="1" applyFill="1" applyBorder="1" applyAlignment="1">
      <alignment horizontal="center" vertical="center" wrapText="1"/>
    </xf>
    <xf numFmtId="0" fontId="58" fillId="3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9" fontId="56" fillId="0" borderId="3" xfId="0" applyNumberFormat="1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17" fontId="55" fillId="0" borderId="3" xfId="0" applyNumberFormat="1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49" fontId="55" fillId="0" borderId="3" xfId="0" applyNumberFormat="1" applyFont="1" applyBorder="1" applyAlignment="1">
      <alignment horizontal="center" vertical="center"/>
    </xf>
    <xf numFmtId="49" fontId="50" fillId="0" borderId="3" xfId="0" applyNumberFormat="1" applyFont="1" applyBorder="1" applyAlignment="1">
      <alignment horizontal="center" vertical="center"/>
    </xf>
    <xf numFmtId="17" fontId="50" fillId="0" borderId="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7" fillId="0" borderId="13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6FF33"/>
      <color rgb="FFFF9933"/>
      <color rgb="FFFF0000"/>
      <color rgb="FFAD91FD"/>
      <color rgb="FFFF33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image" Target="../media/image11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9.png"/><Relationship Id="rId5" Type="http://schemas.openxmlformats.org/officeDocument/2006/relationships/image" Target="../media/image7.svg"/><Relationship Id="rId4" Type="http://schemas.openxmlformats.org/officeDocument/2006/relationships/image" Target="../media/image6.png"/><Relationship Id="rId9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image" Target="../media/image13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12.png"/><Relationship Id="rId5" Type="http://schemas.openxmlformats.org/officeDocument/2006/relationships/image" Target="../media/image7.svg"/><Relationship Id="rId4" Type="http://schemas.openxmlformats.org/officeDocument/2006/relationships/image" Target="../media/image6.png"/><Relationship Id="rId9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image" Target="../media/image14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9.png"/><Relationship Id="rId5" Type="http://schemas.openxmlformats.org/officeDocument/2006/relationships/image" Target="../media/image7.svg"/><Relationship Id="rId4" Type="http://schemas.openxmlformats.org/officeDocument/2006/relationships/image" Target="../media/image6.png"/><Relationship Id="rId9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image" Target="../media/image16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15.png"/><Relationship Id="rId5" Type="http://schemas.openxmlformats.org/officeDocument/2006/relationships/image" Target="../media/image7.svg"/><Relationship Id="rId4" Type="http://schemas.openxmlformats.org/officeDocument/2006/relationships/image" Target="../media/image6.png"/><Relationship Id="rId9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image" Target="../media/image18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17.png"/><Relationship Id="rId5" Type="http://schemas.openxmlformats.org/officeDocument/2006/relationships/image" Target="../media/image7.svg"/><Relationship Id="rId4" Type="http://schemas.openxmlformats.org/officeDocument/2006/relationships/image" Target="../media/image6.png"/><Relationship Id="rId9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1979432</xdr:colOff>
      <xdr:row>36</xdr:row>
      <xdr:rowOff>15535</xdr:rowOff>
    </xdr:from>
    <xdr:to>
      <xdr:col>2</xdr:col>
      <xdr:colOff>3083895</xdr:colOff>
      <xdr:row>39</xdr:row>
      <xdr:rowOff>172720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7C43573-118C-43C1-8B6D-31C7F948BCD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39" y="15255535"/>
          <a:ext cx="1104463" cy="7580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2140132</xdr:colOff>
      <xdr:row>36</xdr:row>
      <xdr:rowOff>36466</xdr:rowOff>
    </xdr:from>
    <xdr:to>
      <xdr:col>3</xdr:col>
      <xdr:colOff>3029190</xdr:colOff>
      <xdr:row>39</xdr:row>
      <xdr:rowOff>171427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105A482-0BEF-4300-A173-6E9D9BCA347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44453" y="15276466"/>
          <a:ext cx="881438" cy="747283"/>
        </a:xfrm>
        <a:prstGeom prst="rect">
          <a:avLst/>
        </a:prstGeom>
      </xdr:spPr>
    </xdr:pic>
    <xdr:clientData/>
  </xdr:twoCellAnchor>
  <xdr:twoCellAnchor editAs="oneCell">
    <xdr:from>
      <xdr:col>1</xdr:col>
      <xdr:colOff>81643</xdr:colOff>
      <xdr:row>36</xdr:row>
      <xdr:rowOff>95250</xdr:rowOff>
    </xdr:from>
    <xdr:to>
      <xdr:col>1</xdr:col>
      <xdr:colOff>2208440</xdr:colOff>
      <xdr:row>39</xdr:row>
      <xdr:rowOff>97425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3673F77-E25D-4A07-8466-F82BC54E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036" y="14546036"/>
          <a:ext cx="2126797" cy="625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2151833</xdr:colOff>
      <xdr:row>35</xdr:row>
      <xdr:rowOff>354329</xdr:rowOff>
    </xdr:from>
    <xdr:to>
      <xdr:col>4</xdr:col>
      <xdr:colOff>2820036</xdr:colOff>
      <xdr:row>40</xdr:row>
      <xdr:rowOff>93522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C3040B-6528-4909-A61A-71962BDF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7369" y="15199722"/>
          <a:ext cx="668203" cy="961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1959427</xdr:colOff>
      <xdr:row>34</xdr:row>
      <xdr:rowOff>81644</xdr:rowOff>
    </xdr:from>
    <xdr:to>
      <xdr:col>4</xdr:col>
      <xdr:colOff>2456379</xdr:colOff>
      <xdr:row>35</xdr:row>
      <xdr:rowOff>382133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7A7151A-303B-4722-AD34-90236B9E3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4891" y="13933715"/>
          <a:ext cx="510287" cy="50459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437515</xdr:colOff>
      <xdr:row>31</xdr:row>
      <xdr:rowOff>456203</xdr:rowOff>
    </xdr:to>
    <xdr:pic>
      <xdr:nvPicPr>
        <xdr:cNvPr id="11" name="Graphique 10" descr="Un nœud">
          <a:extLst>
            <a:ext uri="{FF2B5EF4-FFF2-40B4-BE49-F238E27FC236}">
              <a16:creationId xmlns:a16="http://schemas.microsoft.com/office/drawing/2014/main" id="{BFA5E0D1-CE4F-43D8-8F84-85723E87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6505464" y="12709071"/>
          <a:ext cx="450850" cy="448584"/>
        </a:xfrm>
        <a:prstGeom prst="rect">
          <a:avLst/>
        </a:prstGeom>
      </xdr:spPr>
    </xdr:pic>
    <xdr:clientData/>
  </xdr:twoCellAnchor>
  <xdr:twoCellAnchor editAs="oneCell">
    <xdr:from>
      <xdr:col>2</xdr:col>
      <xdr:colOff>233498</xdr:colOff>
      <xdr:row>31</xdr:row>
      <xdr:rowOff>77016</xdr:rowOff>
    </xdr:from>
    <xdr:to>
      <xdr:col>2</xdr:col>
      <xdr:colOff>1121095</xdr:colOff>
      <xdr:row>32</xdr:row>
      <xdr:rowOff>396513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830A61D4-083B-4279-A0F4-57EA9C4A6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6605" y="13452837"/>
          <a:ext cx="887597" cy="830853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244929</xdr:colOff>
      <xdr:row>15</xdr:row>
      <xdr:rowOff>353784</xdr:rowOff>
    </xdr:from>
    <xdr:to>
      <xdr:col>3</xdr:col>
      <xdr:colOff>1084762</xdr:colOff>
      <xdr:row>17</xdr:row>
      <xdr:rowOff>19709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73482ADD-CA99-4020-9A3E-D46F36BE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9036" y="6232070"/>
          <a:ext cx="843643" cy="834234"/>
        </a:xfrm>
        <a:prstGeom prst="rect">
          <a:avLst/>
        </a:prstGeom>
      </xdr:spPr>
    </xdr:pic>
    <xdr:clientData/>
  </xdr:twoCellAnchor>
  <xdr:twoCellAnchor editAs="oneCell">
    <xdr:from>
      <xdr:col>2</xdr:col>
      <xdr:colOff>4598718</xdr:colOff>
      <xdr:row>35</xdr:row>
      <xdr:rowOff>19512</xdr:rowOff>
    </xdr:from>
    <xdr:to>
      <xdr:col>2</xdr:col>
      <xdr:colOff>4932989</xdr:colOff>
      <xdr:row>35</xdr:row>
      <xdr:rowOff>362578</xdr:rowOff>
    </xdr:to>
    <xdr:pic>
      <xdr:nvPicPr>
        <xdr:cNvPr id="14" name="Graphique 13" descr="Un nœud">
          <a:extLst>
            <a:ext uri="{FF2B5EF4-FFF2-40B4-BE49-F238E27FC236}">
              <a16:creationId xmlns:a16="http://schemas.microsoft.com/office/drawing/2014/main" id="{D99E4A40-C3F1-4B91-B0F6-1AD03B84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2041825" y="14864905"/>
          <a:ext cx="334271" cy="335446"/>
        </a:xfrm>
        <a:prstGeom prst="rect">
          <a:avLst/>
        </a:prstGeom>
      </xdr:spPr>
    </xdr:pic>
    <xdr:clientData/>
  </xdr:twoCellAnchor>
  <xdr:twoCellAnchor editAs="oneCell">
    <xdr:from>
      <xdr:col>3</xdr:col>
      <xdr:colOff>2249677</xdr:colOff>
      <xdr:row>34</xdr:row>
      <xdr:rowOff>123457</xdr:rowOff>
    </xdr:from>
    <xdr:to>
      <xdr:col>3</xdr:col>
      <xdr:colOff>2803071</xdr:colOff>
      <xdr:row>36</xdr:row>
      <xdr:rowOff>53344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F7BB73F-019F-486C-AC15-60F88BAE9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3998" y="14764743"/>
          <a:ext cx="559109" cy="5228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396240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1D6ABDD1-A252-40EC-87D3-EB2B26D1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F76A388-EF9F-480C-A5A0-9A121FF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553085</xdr:colOff>
      <xdr:row>2</xdr:row>
      <xdr:rowOff>397182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5D1914E1-45D3-4426-A771-4E72C902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550855</xdr:colOff>
      <xdr:row>2</xdr:row>
      <xdr:rowOff>419100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61171DD-D00A-446F-93E5-ACDA03D5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419100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8AAB756B-96F5-480C-BBC1-F4B04422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552685</xdr:colOff>
      <xdr:row>2</xdr:row>
      <xdr:rowOff>399761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872433B-64FB-44FF-A4DA-41F281F2F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419100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7CB8C61-2C7C-4B98-84E4-2C0EC7B8E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554355</xdr:colOff>
      <xdr:row>2</xdr:row>
      <xdr:rowOff>396240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220C8C6A-3421-4ED8-92D3-B3342DE4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400050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D267A41A-3953-42A2-B227-B9094E9D3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551112</xdr:colOff>
      <xdr:row>2</xdr:row>
      <xdr:rowOff>401956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EDD2334-055A-4CD8-8402-F717D346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554355</xdr:colOff>
      <xdr:row>2</xdr:row>
      <xdr:rowOff>381169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97E539EA-1A77-44BA-B08A-97D146F2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554355</xdr:colOff>
      <xdr:row>2</xdr:row>
      <xdr:rowOff>400685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D4DAFAC-3A02-4926-96E3-238EC09A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552450</xdr:colOff>
      <xdr:row>2</xdr:row>
      <xdr:rowOff>377825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32C0D10C-A920-44AA-A4EB-42EDD16D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552450</xdr:colOff>
      <xdr:row>2</xdr:row>
      <xdr:rowOff>396240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38BCFBE9-25D8-49DF-9B6D-6FB4ADB49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400685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D356D9-F08B-4574-A4B4-E53A7C40A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74311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4DF9F3-1321-4567-9241-CB773509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363900"/>
          <a:ext cx="360000" cy="3568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552450</xdr:colOff>
      <xdr:row>2</xdr:row>
      <xdr:rowOff>401627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E1C1BB-78DF-44B0-8636-3EA1DDC4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1749" y="374649"/>
          <a:ext cx="358776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551490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0BB92F9-7097-4BFB-AEEE-8E6DE915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23365" y="372100"/>
          <a:ext cx="353650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68924B6-0B72-484F-82AE-18C452693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5401" y="372099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553320</xdr:colOff>
      <xdr:row>2</xdr:row>
      <xdr:rowOff>399761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695B451-F111-4E8C-BB0D-2073E66A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5185" y="368634"/>
          <a:ext cx="360000" cy="383552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2989755-2CFD-4FBA-B065-E476A5A5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65250" y="371809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554990</xdr:colOff>
      <xdr:row>2</xdr:row>
      <xdr:rowOff>400685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DE5DECC-4A35-48C7-8EA6-C99D7C514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9600" y="372043"/>
          <a:ext cx="360000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400050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6668734-CCCB-479D-B3B7-392145F0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22050" y="372514"/>
          <a:ext cx="360000" cy="36091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551747</xdr:colOff>
      <xdr:row>2</xdr:row>
      <xdr:rowOff>401956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1769BA7-B59B-47AC-8995-07597803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0" y="368300"/>
          <a:ext cx="351722" cy="3841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554990</xdr:colOff>
      <xdr:row>2</xdr:row>
      <xdr:rowOff>377994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3AD78D9-7E79-47B6-8EEA-62E7F52A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84050" y="364069"/>
          <a:ext cx="361950" cy="35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554990</xdr:colOff>
      <xdr:row>2</xdr:row>
      <xdr:rowOff>400685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98DB358-F2A0-442B-B6E3-38AE4D9F3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43600" y="371781"/>
          <a:ext cx="360000" cy="35846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553085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5408ABA-CC71-4865-894D-164C427D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38150" y="372118"/>
          <a:ext cx="360000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553085</xdr:colOff>
      <xdr:row>2</xdr:row>
      <xdr:rowOff>400685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4B31C48-DF15-4222-B446-61C86629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810150" y="371863"/>
          <a:ext cx="360000" cy="367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437029</xdr:colOff>
      <xdr:row>34</xdr:row>
      <xdr:rowOff>172570</xdr:rowOff>
    </xdr:from>
    <xdr:to>
      <xdr:col>2</xdr:col>
      <xdr:colOff>1241957</xdr:colOff>
      <xdr:row>37</xdr:row>
      <xdr:rowOff>243884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6CF7C0C-32CD-4C65-97FE-94EDC7D4833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9853" y="14247158"/>
          <a:ext cx="797308" cy="7267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593912</xdr:colOff>
      <xdr:row>34</xdr:row>
      <xdr:rowOff>92447</xdr:rowOff>
    </xdr:from>
    <xdr:to>
      <xdr:col>3</xdr:col>
      <xdr:colOff>1467971</xdr:colOff>
      <xdr:row>37</xdr:row>
      <xdr:rowOff>172651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FEF7A9C-95A6-40F0-9687-C578AE634E4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4294" y="14167035"/>
          <a:ext cx="874059" cy="729921"/>
        </a:xfrm>
        <a:prstGeom prst="rect">
          <a:avLst/>
        </a:prstGeom>
      </xdr:spPr>
    </xdr:pic>
    <xdr:clientData/>
  </xdr:twoCellAnchor>
  <xdr:twoCellAnchor editAs="oneCell">
    <xdr:from>
      <xdr:col>3</xdr:col>
      <xdr:colOff>517377</xdr:colOff>
      <xdr:row>32</xdr:row>
      <xdr:rowOff>186305</xdr:rowOff>
    </xdr:from>
    <xdr:to>
      <xdr:col>3</xdr:col>
      <xdr:colOff>863078</xdr:colOff>
      <xdr:row>34</xdr:row>
      <xdr:rowOff>19264</xdr:rowOff>
    </xdr:to>
    <xdr:pic>
      <xdr:nvPicPr>
        <xdr:cNvPr id="15" name="Graphique 14" descr="Un nœud">
          <a:extLst>
            <a:ext uri="{FF2B5EF4-FFF2-40B4-BE49-F238E27FC236}">
              <a16:creationId xmlns:a16="http://schemas.microsoft.com/office/drawing/2014/main" id="{9440BABB-35F8-48C9-B9F1-C7C2D09B8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355642" y="15896952"/>
          <a:ext cx="345701" cy="326018"/>
        </a:xfrm>
        <a:prstGeom prst="rect">
          <a:avLst/>
        </a:prstGeom>
      </xdr:spPr>
    </xdr:pic>
    <xdr:clientData/>
  </xdr:twoCellAnchor>
  <xdr:twoCellAnchor editAs="oneCell">
    <xdr:from>
      <xdr:col>4</xdr:col>
      <xdr:colOff>121361</xdr:colOff>
      <xdr:row>33</xdr:row>
      <xdr:rowOff>16921</xdr:rowOff>
    </xdr:from>
    <xdr:to>
      <xdr:col>4</xdr:col>
      <xdr:colOff>444973</xdr:colOff>
      <xdr:row>34</xdr:row>
      <xdr:rowOff>24094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05C064-1D01-4E4A-9A69-563F829C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302" y="15929274"/>
          <a:ext cx="323612" cy="298526"/>
        </a:xfrm>
        <a:prstGeom prst="rect">
          <a:avLst/>
        </a:prstGeom>
      </xdr:spPr>
    </xdr:pic>
    <xdr:clientData/>
  </xdr:twoCellAnchor>
  <xdr:twoCellAnchor editAs="oneCell">
    <xdr:from>
      <xdr:col>4</xdr:col>
      <xdr:colOff>1583616</xdr:colOff>
      <xdr:row>32</xdr:row>
      <xdr:rowOff>196215</xdr:rowOff>
    </xdr:from>
    <xdr:to>
      <xdr:col>4</xdr:col>
      <xdr:colOff>1883101</xdr:colOff>
      <xdr:row>33</xdr:row>
      <xdr:rowOff>279924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4B7A51-078A-4A31-BDF1-D4AF0239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3557" y="14528539"/>
          <a:ext cx="303295" cy="285415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784412</xdr:colOff>
      <xdr:row>35</xdr:row>
      <xdr:rowOff>89648</xdr:rowOff>
    </xdr:from>
    <xdr:to>
      <xdr:col>1</xdr:col>
      <xdr:colOff>1445559</xdr:colOff>
      <xdr:row>37</xdr:row>
      <xdr:rowOff>97365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CE5616-41DC-4B79-AB19-ECAC64D9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2" y="14646089"/>
          <a:ext cx="1546412" cy="45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683560</xdr:colOff>
      <xdr:row>33</xdr:row>
      <xdr:rowOff>248435</xdr:rowOff>
    </xdr:from>
    <xdr:to>
      <xdr:col>4</xdr:col>
      <xdr:colOff>1347318</xdr:colOff>
      <xdr:row>37</xdr:row>
      <xdr:rowOff>320460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65E373-BB63-4E8A-BEA6-11B7036E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1" y="16160788"/>
          <a:ext cx="663758" cy="101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141867</xdr:colOff>
      <xdr:row>21</xdr:row>
      <xdr:rowOff>350969</xdr:rowOff>
    </xdr:from>
    <xdr:to>
      <xdr:col>2</xdr:col>
      <xdr:colOff>898151</xdr:colOff>
      <xdr:row>23</xdr:row>
      <xdr:rowOff>285394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5863465-BEA5-425E-9327-176414027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455" y="10693998"/>
          <a:ext cx="761999" cy="730267"/>
        </a:xfrm>
        <a:prstGeom prst="rect">
          <a:avLst/>
        </a:prstGeom>
      </xdr:spPr>
    </xdr:pic>
    <xdr:clientData/>
  </xdr:twoCellAnchor>
  <xdr:twoCellAnchor editAs="oneCell">
    <xdr:from>
      <xdr:col>3</xdr:col>
      <xdr:colOff>2317711</xdr:colOff>
      <xdr:row>15</xdr:row>
      <xdr:rowOff>22412</xdr:rowOff>
    </xdr:from>
    <xdr:to>
      <xdr:col>4</xdr:col>
      <xdr:colOff>726121</xdr:colOff>
      <xdr:row>16</xdr:row>
      <xdr:rowOff>246306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E2A9900-6704-491A-8B4F-1C95E5905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5976" y="7384677"/>
          <a:ext cx="840086" cy="775111"/>
        </a:xfrm>
        <a:prstGeom prst="rect">
          <a:avLst/>
        </a:prstGeom>
      </xdr:spPr>
    </xdr:pic>
    <xdr:clientData/>
  </xdr:twoCellAnchor>
  <xdr:twoCellAnchor editAs="oneCell">
    <xdr:from>
      <xdr:col>4</xdr:col>
      <xdr:colOff>692857</xdr:colOff>
      <xdr:row>28</xdr:row>
      <xdr:rowOff>496641</xdr:rowOff>
    </xdr:from>
    <xdr:to>
      <xdr:col>4</xdr:col>
      <xdr:colOff>1486933</xdr:colOff>
      <xdr:row>30</xdr:row>
      <xdr:rowOff>321160</xdr:rowOff>
    </xdr:to>
    <xdr:pic>
      <xdr:nvPicPr>
        <xdr:cNvPr id="8" name="Graphique 7" descr="Un nœud">
          <a:extLst>
            <a:ext uri="{FF2B5EF4-FFF2-40B4-BE49-F238E27FC236}">
              <a16:creationId xmlns:a16="http://schemas.microsoft.com/office/drawing/2014/main" id="{630DE78F-E5F0-4954-A89C-5B3E1CE6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962798" y="14347112"/>
          <a:ext cx="794076" cy="792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12</xdr:row>
      <xdr:rowOff>133349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1976BD3D-466C-4E7A-8A26-BC74DEF35447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6200774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257175</xdr:colOff>
      <xdr:row>12</xdr:row>
      <xdr:rowOff>98424</xdr:rowOff>
    </xdr:from>
    <xdr:ext cx="895350" cy="768351"/>
    <xdr:pic>
      <xdr:nvPicPr>
        <xdr:cNvPr id="4" name="Image 3">
          <a:extLst>
            <a:ext uri="{FF2B5EF4-FFF2-40B4-BE49-F238E27FC236}">
              <a16:creationId xmlns:a16="http://schemas.microsoft.com/office/drawing/2014/main" id="{3463C2ED-4516-45E5-8688-EE1196E537A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7275" y="6165849"/>
          <a:ext cx="895350" cy="768351"/>
        </a:xfrm>
        <a:prstGeom prst="rect">
          <a:avLst/>
        </a:prstGeom>
      </xdr:spPr>
    </xdr:pic>
    <xdr:clientData/>
  </xdr:oneCellAnchor>
  <xdr:twoCellAnchor editAs="oneCell">
    <xdr:from>
      <xdr:col>3</xdr:col>
      <xdr:colOff>304800</xdr:colOff>
      <xdr:row>11</xdr:row>
      <xdr:rowOff>28575</xdr:rowOff>
    </xdr:from>
    <xdr:to>
      <xdr:col>3</xdr:col>
      <xdr:colOff>628650</xdr:colOff>
      <xdr:row>11</xdr:row>
      <xdr:rowOff>342900</xdr:rowOff>
    </xdr:to>
    <xdr:pic>
      <xdr:nvPicPr>
        <xdr:cNvPr id="7" name="Graphique 6" descr="Un nœud">
          <a:extLst>
            <a:ext uri="{FF2B5EF4-FFF2-40B4-BE49-F238E27FC236}">
              <a16:creationId xmlns:a16="http://schemas.microsoft.com/office/drawing/2014/main" id="{238D1FD8-3884-416A-B75D-78D727D8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876800" y="6076950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3</xdr:col>
      <xdr:colOff>1973580</xdr:colOff>
      <xdr:row>10</xdr:row>
      <xdr:rowOff>304800</xdr:rowOff>
    </xdr:from>
    <xdr:to>
      <xdr:col>4</xdr:col>
      <xdr:colOff>392685</xdr:colOff>
      <xdr:row>12</xdr:row>
      <xdr:rowOff>15240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978DE3B-0F38-4359-9736-B0CEBF90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0405" y="5857875"/>
          <a:ext cx="394590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1438275</xdr:colOff>
      <xdr:row>10</xdr:row>
      <xdr:rowOff>295275</xdr:rowOff>
    </xdr:from>
    <xdr:to>
      <xdr:col>5</xdr:col>
      <xdr:colOff>20151</xdr:colOff>
      <xdr:row>12</xdr:row>
      <xdr:rowOff>15240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BB28976-4BDC-4B2B-B057-D236A6810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6029325"/>
          <a:ext cx="385911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12</xdr:row>
      <xdr:rowOff>238125</xdr:rowOff>
    </xdr:from>
    <xdr:to>
      <xdr:col>1</xdr:col>
      <xdr:colOff>897219</xdr:colOff>
      <xdr:row>14</xdr:row>
      <xdr:rowOff>17144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35B73F8-2D75-4573-924C-2B8BAEE5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305550"/>
          <a:ext cx="1474434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12</xdr:row>
      <xdr:rowOff>38100</xdr:rowOff>
    </xdr:from>
    <xdr:to>
      <xdr:col>4</xdr:col>
      <xdr:colOff>1164773</xdr:colOff>
      <xdr:row>15</xdr:row>
      <xdr:rowOff>58690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E9EA9F-E111-4C63-B871-51CF4DB9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0552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11</xdr:row>
      <xdr:rowOff>180974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52D69555-DE3C-4683-A163-66B876820B7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61721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285750</xdr:colOff>
      <xdr:row>11</xdr:row>
      <xdr:rowOff>180974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E4058135-92E7-4C82-BFC9-FBC179ABB751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61721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3</xdr:col>
      <xdr:colOff>82550</xdr:colOff>
      <xdr:row>10</xdr:row>
      <xdr:rowOff>1748</xdr:rowOff>
    </xdr:from>
    <xdr:to>
      <xdr:col>3</xdr:col>
      <xdr:colOff>434497</xdr:colOff>
      <xdr:row>11</xdr:row>
      <xdr:rowOff>19051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157A3B04-E50A-44A2-9B8D-BDF2795C3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092700" y="6050123"/>
          <a:ext cx="340517" cy="369728"/>
        </a:xfrm>
        <a:prstGeom prst="rect">
          <a:avLst/>
        </a:prstGeom>
      </xdr:spPr>
    </xdr:pic>
    <xdr:clientData/>
  </xdr:twoCellAnchor>
  <xdr:twoCellAnchor editAs="oneCell">
    <xdr:from>
      <xdr:col>3</xdr:col>
      <xdr:colOff>1893569</xdr:colOff>
      <xdr:row>9</xdr:row>
      <xdr:rowOff>276225</xdr:rowOff>
    </xdr:from>
    <xdr:to>
      <xdr:col>4</xdr:col>
      <xdr:colOff>455294</xdr:colOff>
      <xdr:row>11</xdr:row>
      <xdr:rowOff>34443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F0BE3F2-9946-47B0-BE7A-DA26323CF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3769" y="6057900"/>
          <a:ext cx="641985" cy="434493"/>
        </a:xfrm>
        <a:prstGeom prst="rect">
          <a:avLst/>
        </a:prstGeom>
      </xdr:spPr>
    </xdr:pic>
    <xdr:clientData/>
  </xdr:twoCellAnchor>
  <xdr:twoCellAnchor editAs="oneCell">
    <xdr:from>
      <xdr:col>4</xdr:col>
      <xdr:colOff>1583055</xdr:colOff>
      <xdr:row>9</xdr:row>
      <xdr:rowOff>278130</xdr:rowOff>
    </xdr:from>
    <xdr:to>
      <xdr:col>4</xdr:col>
      <xdr:colOff>2038999</xdr:colOff>
      <xdr:row>11</xdr:row>
      <xdr:rowOff>55245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0F109E7-5037-4B39-9312-ECFE852C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4455" y="6059805"/>
          <a:ext cx="448324" cy="45339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11</xdr:row>
      <xdr:rowOff>247650</xdr:rowOff>
    </xdr:from>
    <xdr:to>
      <xdr:col>1</xdr:col>
      <xdr:colOff>1167891</xdr:colOff>
      <xdr:row>13</xdr:row>
      <xdr:rowOff>133350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91D0513-0781-4551-A182-C7EA9B0A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105650"/>
          <a:ext cx="182702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10</xdr:row>
      <xdr:rowOff>333375</xdr:rowOff>
    </xdr:from>
    <xdr:to>
      <xdr:col>4</xdr:col>
      <xdr:colOff>1162868</xdr:colOff>
      <xdr:row>14</xdr:row>
      <xdr:rowOff>1540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5F9953-3FB5-4AFB-9B18-E90DFC08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5962650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436894</xdr:colOff>
      <xdr:row>7</xdr:row>
      <xdr:rowOff>453390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B546081-B7BF-461C-BFF0-D4F9D0580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4457700"/>
          <a:ext cx="448324" cy="453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1790700</xdr:colOff>
      <xdr:row>11</xdr:row>
      <xdr:rowOff>123824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794FAFB7-6726-40B5-A62C-C794023DA22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0959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390525</xdr:colOff>
      <xdr:row>11</xdr:row>
      <xdr:rowOff>136524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D16F8553-151F-4BC2-B2A5-ED8FBDFA55B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00625" y="61086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3</xdr:col>
      <xdr:colOff>68580</xdr:colOff>
      <xdr:row>9</xdr:row>
      <xdr:rowOff>307340</xdr:rowOff>
    </xdr:from>
    <xdr:to>
      <xdr:col>3</xdr:col>
      <xdr:colOff>382155</xdr:colOff>
      <xdr:row>11</xdr:row>
      <xdr:rowOff>1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182E4FB9-A3EE-4322-9B75-7589D930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593080" y="5993765"/>
          <a:ext cx="313575" cy="368936"/>
        </a:xfrm>
        <a:prstGeom prst="rect">
          <a:avLst/>
        </a:prstGeom>
      </xdr:spPr>
    </xdr:pic>
    <xdr:clientData/>
  </xdr:twoCellAnchor>
  <xdr:twoCellAnchor editAs="oneCell">
    <xdr:from>
      <xdr:col>3</xdr:col>
      <xdr:colOff>2025015</xdr:colOff>
      <xdr:row>9</xdr:row>
      <xdr:rowOff>274320</xdr:rowOff>
    </xdr:from>
    <xdr:to>
      <xdr:col>4</xdr:col>
      <xdr:colOff>367665</xdr:colOff>
      <xdr:row>11</xdr:row>
      <xdr:rowOff>36850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B3EE8C3-F9CE-474F-8752-E4F79F5A7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9515" y="5960745"/>
          <a:ext cx="457200" cy="438805"/>
        </a:xfrm>
        <a:prstGeom prst="rect">
          <a:avLst/>
        </a:prstGeom>
      </xdr:spPr>
    </xdr:pic>
    <xdr:clientData/>
  </xdr:twoCellAnchor>
  <xdr:twoCellAnchor editAs="oneCell">
    <xdr:from>
      <xdr:col>4</xdr:col>
      <xdr:colOff>1417320</xdr:colOff>
      <xdr:row>9</xdr:row>
      <xdr:rowOff>295275</xdr:rowOff>
    </xdr:from>
    <xdr:to>
      <xdr:col>4</xdr:col>
      <xdr:colOff>1792137</xdr:colOff>
      <xdr:row>11</xdr:row>
      <xdr:rowOff>5715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EA8DBA4-CA62-45B0-B9BD-6638B24B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6370" y="5981700"/>
          <a:ext cx="374817" cy="38671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11</xdr:row>
      <xdr:rowOff>180976</xdr:rowOff>
    </xdr:from>
    <xdr:to>
      <xdr:col>1</xdr:col>
      <xdr:colOff>857251</xdr:colOff>
      <xdr:row>13</xdr:row>
      <xdr:rowOff>20012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E04CB00-078F-4BBB-A0D0-F45EB9F1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6962776"/>
          <a:ext cx="1676400" cy="498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438150</xdr:colOff>
      <xdr:row>10</xdr:row>
      <xdr:rowOff>333375</xdr:rowOff>
    </xdr:from>
    <xdr:to>
      <xdr:col>4</xdr:col>
      <xdr:colOff>1105718</xdr:colOff>
      <xdr:row>14</xdr:row>
      <xdr:rowOff>1540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D7331E-A8C7-409A-93C4-05DE7C948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5943600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11</xdr:row>
      <xdr:rowOff>152399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3554F6E2-0330-4DCA-9C9A-2B00FB9F603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57149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330200</xdr:colOff>
      <xdr:row>11</xdr:row>
      <xdr:rowOff>76199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2F589E7F-1E41-4C5F-98D7-5570E46E378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0300" y="56387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3</xdr:col>
      <xdr:colOff>8256</xdr:colOff>
      <xdr:row>9</xdr:row>
      <xdr:rowOff>276225</xdr:rowOff>
    </xdr:from>
    <xdr:to>
      <xdr:col>3</xdr:col>
      <xdr:colOff>365168</xdr:colOff>
      <xdr:row>11</xdr:row>
      <xdr:rowOff>0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A82F6E85-BE9E-4C7B-958F-8C95E6D99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666106" y="5715000"/>
          <a:ext cx="362627" cy="390525"/>
        </a:xfrm>
        <a:prstGeom prst="rect">
          <a:avLst/>
        </a:prstGeom>
      </xdr:spPr>
    </xdr:pic>
    <xdr:clientData/>
  </xdr:twoCellAnchor>
  <xdr:twoCellAnchor editAs="oneCell">
    <xdr:from>
      <xdr:col>3</xdr:col>
      <xdr:colOff>2089784</xdr:colOff>
      <xdr:row>9</xdr:row>
      <xdr:rowOff>257176</xdr:rowOff>
    </xdr:from>
    <xdr:to>
      <xdr:col>4</xdr:col>
      <xdr:colOff>247275</xdr:colOff>
      <xdr:row>11</xdr:row>
      <xdr:rowOff>15241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AF46BDE-E8C2-4783-AF50-03D740C4B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634" y="5695951"/>
          <a:ext cx="454921" cy="428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1590675</xdr:colOff>
      <xdr:row>9</xdr:row>
      <xdr:rowOff>257175</xdr:rowOff>
    </xdr:from>
    <xdr:to>
      <xdr:col>4</xdr:col>
      <xdr:colOff>2206081</xdr:colOff>
      <xdr:row>11</xdr:row>
      <xdr:rowOff>15240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92DCE44-F0AE-4838-B676-F8A44A452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5695950"/>
          <a:ext cx="60588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11</xdr:row>
      <xdr:rowOff>200025</xdr:rowOff>
    </xdr:from>
    <xdr:to>
      <xdr:col>1</xdr:col>
      <xdr:colOff>740594</xdr:colOff>
      <xdr:row>13</xdr:row>
      <xdr:rowOff>38100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61240B8-1E5B-4F67-93FC-C9E24A43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762625"/>
          <a:ext cx="1698809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561975</xdr:colOff>
      <xdr:row>10</xdr:row>
      <xdr:rowOff>352425</xdr:rowOff>
    </xdr:from>
    <xdr:to>
      <xdr:col>4</xdr:col>
      <xdr:colOff>1235258</xdr:colOff>
      <xdr:row>14</xdr:row>
      <xdr:rowOff>16780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4545CD-834A-4512-B914-E641E2900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555307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57149</xdr:colOff>
      <xdr:row>5</xdr:row>
      <xdr:rowOff>421005</xdr:rowOff>
    </xdr:from>
    <xdr:to>
      <xdr:col>4</xdr:col>
      <xdr:colOff>555428</xdr:colOff>
      <xdr:row>6</xdr:row>
      <xdr:rowOff>148590</xdr:rowOff>
    </xdr:to>
    <xdr:pic>
      <xdr:nvPicPr>
        <xdr:cNvPr id="9" name="Graphique 8" descr="Un nœud">
          <a:extLst>
            <a:ext uri="{FF2B5EF4-FFF2-40B4-BE49-F238E27FC236}">
              <a16:creationId xmlns:a16="http://schemas.microsoft.com/office/drawing/2014/main" id="{7DA50199-EC01-4BAE-B996-A7C6A38E3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305799" y="3478530"/>
          <a:ext cx="498279" cy="5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2200276</xdr:colOff>
      <xdr:row>6</xdr:row>
      <xdr:rowOff>11430</xdr:rowOff>
    </xdr:from>
    <xdr:to>
      <xdr:col>2</xdr:col>
      <xdr:colOff>657226</xdr:colOff>
      <xdr:row>7</xdr:row>
      <xdr:rowOff>200005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7CE354A-AA8C-4799-9C2B-3239B7AF8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6" y="3907155"/>
          <a:ext cx="742950" cy="702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396875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45E5FA-1108-4D25-9609-9DFD1C4A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225" y="460036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6A37CF-DEDB-4930-9882-7E2E06FB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4496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533400</xdr:colOff>
      <xdr:row>2</xdr:row>
      <xdr:rowOff>397817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2C4C914-C50D-4BB1-8C75-1E2D1192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60374"/>
          <a:ext cx="349251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555300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44DAC15-C822-49FE-A005-6543E2DB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23265" y="457825"/>
          <a:ext cx="356825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9198002-6EC1-4DDA-81F8-915B568EA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3551" y="457824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549510</xdr:colOff>
      <xdr:row>2</xdr:row>
      <xdr:rowOff>403571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D24DE67-D946-4AC4-AA10-5E2D4AAC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61860" y="454359"/>
          <a:ext cx="369525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9A27EAF-46DD-4F85-BA31-DF8FD8682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36625" y="457534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568325</xdr:colOff>
      <xdr:row>2</xdr:row>
      <xdr:rowOff>396875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27F195B-3C80-4BC7-A36D-DBF86105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90100" y="457768"/>
          <a:ext cx="369525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396875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3DF8C9B-8C0F-4280-8D9F-0C903209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64900" y="458239"/>
          <a:ext cx="360000" cy="36726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555557</xdr:colOff>
      <xdr:row>2</xdr:row>
      <xdr:rowOff>415926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B91CAFD-B750-4AB1-BDB7-7FCE7459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34875" y="454025"/>
          <a:ext cx="354897" cy="39052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568325</xdr:colOff>
      <xdr:row>2</xdr:row>
      <xdr:rowOff>381169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C6F2012-9D7B-4A04-AB93-5616F6067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31600" y="449794"/>
          <a:ext cx="371475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568325</xdr:colOff>
      <xdr:row>2</xdr:row>
      <xdr:rowOff>381000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302ED33-FB59-48E7-B373-58D5BDDC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95850" y="457506"/>
          <a:ext cx="369525" cy="35211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549275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CE8A32E-183C-49DF-8251-48B753A7D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3350" y="457843"/>
          <a:ext cx="369525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549275</xdr:colOff>
      <xdr:row>2</xdr:row>
      <xdr:rowOff>396875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508A56F-97FF-4A9F-A3EB-9A504295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886225" y="457588"/>
          <a:ext cx="369525" cy="3679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396875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2AAE9C20-E122-4E20-B098-BB4AD782B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34FA2BE-151C-45D8-A068-5E04CCA6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548640</xdr:colOff>
      <xdr:row>2</xdr:row>
      <xdr:rowOff>397817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C6FDBE4-170B-4751-9329-83635D9F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555300</xdr:colOff>
      <xdr:row>2</xdr:row>
      <xdr:rowOff>415925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C9EF06C-D7E7-4FFC-8AAE-3A8A57268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187EBF6-4801-45B1-AEDD-B1FAFE777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549510</xdr:colOff>
      <xdr:row>2</xdr:row>
      <xdr:rowOff>403571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DDC0541-C939-4FCE-B407-FDCE357E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415925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3F26814-A98F-45A9-A60C-D74993B4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551180</xdr:colOff>
      <xdr:row>2</xdr:row>
      <xdr:rowOff>396875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15A59524-35D6-45E0-BB87-F7144077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396240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9F9C6647-ACBC-44D8-99EA-AB69F49F4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555557</xdr:colOff>
      <xdr:row>2</xdr:row>
      <xdr:rowOff>398146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C1E36D7-A4F9-44E8-AAC6-693D4AD7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551180</xdr:colOff>
      <xdr:row>2</xdr:row>
      <xdr:rowOff>377994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8B26CD-5753-493B-83A3-18BE5AE29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551180</xdr:colOff>
      <xdr:row>2</xdr:row>
      <xdr:rowOff>396875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F88239A-DB3D-4731-9668-A24E32CD6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549275</xdr:colOff>
      <xdr:row>2</xdr:row>
      <xdr:rowOff>381000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F217688D-7F57-476F-BC9D-5FE5C2D1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549275</xdr:colOff>
      <xdr:row>2</xdr:row>
      <xdr:rowOff>396875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8589CEAB-4F15-40E5-9E2E-FE8888FF5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396240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1B5F36CE-B321-4D56-84FF-F766DF31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3045ED5-E8AD-4ADE-85B9-96CF80C7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553085</xdr:colOff>
      <xdr:row>2</xdr:row>
      <xdr:rowOff>397182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B4B7F96-F0D8-4C02-9874-90B4B75D4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550855</xdr:colOff>
      <xdr:row>2</xdr:row>
      <xdr:rowOff>419100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1CF1140-75DC-4BA5-8D9B-7C09F466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419100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19505EE-FC93-431C-A954-5BD4B5990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552685</xdr:colOff>
      <xdr:row>2</xdr:row>
      <xdr:rowOff>399761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A31FA7B9-7EC1-4E2F-8405-92D148BB6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419100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7C89E83-B450-411D-A738-6B0DB6B2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554355</xdr:colOff>
      <xdr:row>2</xdr:row>
      <xdr:rowOff>396240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3E2CB39B-1618-4C91-8096-21BC31B8D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400050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DE7A4F19-C2B4-4E5D-A3CC-EA455B12D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551112</xdr:colOff>
      <xdr:row>2</xdr:row>
      <xdr:rowOff>401956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14379D1B-C48D-495E-82DB-C0A7A9CA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554355</xdr:colOff>
      <xdr:row>2</xdr:row>
      <xdr:rowOff>381169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F4A0555-4516-4B3E-A1D0-D86CEB0B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554355</xdr:colOff>
      <xdr:row>2</xdr:row>
      <xdr:rowOff>400685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9286E9D-9609-4D09-B61F-7B837195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552450</xdr:colOff>
      <xdr:row>2</xdr:row>
      <xdr:rowOff>377825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A6FA67AE-31FC-490D-8EEF-4B8D50AC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552450</xdr:colOff>
      <xdr:row>2</xdr:row>
      <xdr:rowOff>396240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BCDF180E-19D6-41AC-A777-9A3565FB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400685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6FAA00-5FE0-4FAB-AC18-7AF9568B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74311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3B3E16-9C50-4947-B27B-60466EB1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363900"/>
          <a:ext cx="360000" cy="3568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553085</xdr:colOff>
      <xdr:row>2</xdr:row>
      <xdr:rowOff>401627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CBED2C4-2015-4065-A525-7BE6867E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1749" y="374649"/>
          <a:ext cx="358776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550855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FAF3E5B-1A45-460C-B0F7-B77ACC041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23365" y="372100"/>
          <a:ext cx="353650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92E3CE2-DA46-4C58-B155-39F5BC949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5401" y="372099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552685</xdr:colOff>
      <xdr:row>2</xdr:row>
      <xdr:rowOff>399126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FEF93F9-30F4-4BF1-A1E3-4EBBE187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5185" y="368634"/>
          <a:ext cx="360000" cy="383552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6491197-1F14-4936-9486-147DD0CC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65250" y="371809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554355</xdr:colOff>
      <xdr:row>2</xdr:row>
      <xdr:rowOff>400685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558ED19-7A00-473A-A5F2-623BB1489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9600" y="372043"/>
          <a:ext cx="360000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400685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E692E44-EE4B-4F66-A46A-87311FB2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22050" y="372514"/>
          <a:ext cx="360000" cy="36091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551112</xdr:colOff>
      <xdr:row>2</xdr:row>
      <xdr:rowOff>402591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F82AD36-615E-4637-B9D3-56D644B74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0" y="368300"/>
          <a:ext cx="351722" cy="3841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554355</xdr:colOff>
      <xdr:row>2</xdr:row>
      <xdr:rowOff>377994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C603896-53E4-4FDE-88AA-B4DB237E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84050" y="364069"/>
          <a:ext cx="361950" cy="35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554355</xdr:colOff>
      <xdr:row>2</xdr:row>
      <xdr:rowOff>400050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C04E4D5-1183-4DA9-A1FA-5DFCDAFA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43600" y="371781"/>
          <a:ext cx="360000" cy="35846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552450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7CB756C-CE0A-4AB1-9B67-A263A857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38150" y="372118"/>
          <a:ext cx="360000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552450</xdr:colOff>
      <xdr:row>2</xdr:row>
      <xdr:rowOff>400685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2AFA36C2-094E-4A43-AA62-8F640FA5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810150" y="371863"/>
          <a:ext cx="360000" cy="367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0941-499F-4DE0-8245-76C57749FDA9}">
  <sheetPr>
    <pageSetUpPr fitToPage="1"/>
  </sheetPr>
  <dimension ref="A1:E41"/>
  <sheetViews>
    <sheetView showZeros="0" tabSelected="1" topLeftCell="A2" zoomScale="70" zoomScaleNormal="70" workbookViewId="0">
      <selection activeCell="B25" sqref="B25"/>
    </sheetView>
  </sheetViews>
  <sheetFormatPr baseColWidth="10" defaultColWidth="11" defaultRowHeight="15.75" customHeight="1" x14ac:dyDescent="0.2"/>
  <cols>
    <col min="1" max="1" width="24.90625" style="1" customWidth="1"/>
    <col min="2" max="2" width="64" style="2" customWidth="1"/>
    <col min="3" max="5" width="64" style="1" customWidth="1"/>
    <col min="6" max="6" width="11" style="1"/>
    <col min="7" max="7" width="14.36328125" style="1" bestFit="1" customWidth="1"/>
    <col min="8" max="16384" width="11" style="1"/>
  </cols>
  <sheetData>
    <row r="1" spans="1:5" ht="15.75" customHeight="1" x14ac:dyDescent="0.2">
      <c r="A1" s="66" t="s">
        <v>27</v>
      </c>
      <c r="B1" s="66"/>
      <c r="C1" s="66"/>
      <c r="D1" s="66"/>
      <c r="E1" s="66"/>
    </row>
    <row r="2" spans="1:5" ht="42.6" customHeight="1" x14ac:dyDescent="0.2">
      <c r="A2" s="66"/>
      <c r="B2" s="66"/>
      <c r="C2" s="66"/>
      <c r="D2" s="66"/>
      <c r="E2" s="66"/>
    </row>
    <row r="3" spans="1:5" ht="21.6" customHeight="1" x14ac:dyDescent="0.2">
      <c r="A3" s="66"/>
      <c r="B3" s="66"/>
      <c r="C3" s="66"/>
      <c r="D3" s="66"/>
      <c r="E3" s="66"/>
    </row>
    <row r="4" spans="1:5" ht="10.199999999999999" x14ac:dyDescent="0.2">
      <c r="A4" s="66"/>
      <c r="B4" s="66"/>
      <c r="C4" s="66"/>
      <c r="D4" s="66"/>
      <c r="E4" s="66"/>
    </row>
    <row r="5" spans="1:5" ht="33.75" customHeight="1" x14ac:dyDescent="0.2">
      <c r="A5" s="67" t="s">
        <v>66</v>
      </c>
      <c r="B5" s="67"/>
      <c r="C5" s="67"/>
      <c r="D5" s="67"/>
      <c r="E5" s="67"/>
    </row>
    <row r="6" spans="1:5" ht="30" customHeight="1" x14ac:dyDescent="0.2">
      <c r="A6" s="22" t="s">
        <v>4</v>
      </c>
      <c r="B6" s="23" t="s">
        <v>0</v>
      </c>
      <c r="C6" s="23" t="s">
        <v>7</v>
      </c>
      <c r="D6" s="24" t="s">
        <v>2</v>
      </c>
      <c r="E6" s="23" t="s">
        <v>3</v>
      </c>
    </row>
    <row r="7" spans="1:5" ht="30" customHeight="1" x14ac:dyDescent="0.2">
      <c r="A7" s="71" t="s">
        <v>98</v>
      </c>
      <c r="B7" s="41" t="s">
        <v>35</v>
      </c>
      <c r="C7" s="41" t="s">
        <v>33</v>
      </c>
      <c r="D7" s="41" t="s">
        <v>36</v>
      </c>
      <c r="E7" s="41" t="s">
        <v>34</v>
      </c>
    </row>
    <row r="8" spans="1:5" ht="46.5" customHeight="1" x14ac:dyDescent="0.2">
      <c r="A8" s="69"/>
      <c r="B8" s="44" t="s">
        <v>69</v>
      </c>
      <c r="C8" s="44" t="s">
        <v>45</v>
      </c>
      <c r="D8" s="44" t="s">
        <v>48</v>
      </c>
      <c r="E8" s="44" t="s">
        <v>80</v>
      </c>
    </row>
    <row r="9" spans="1:5" ht="45.9" customHeight="1" x14ac:dyDescent="0.2">
      <c r="A9" s="69"/>
      <c r="B9" s="42" t="s">
        <v>42</v>
      </c>
      <c r="C9" s="42" t="s">
        <v>77</v>
      </c>
      <c r="D9" s="42" t="s">
        <v>100</v>
      </c>
      <c r="E9" s="42" t="s">
        <v>101</v>
      </c>
    </row>
    <row r="10" spans="1:5" ht="30" customHeight="1" x14ac:dyDescent="0.2">
      <c r="A10" s="69"/>
      <c r="B10" s="42" t="s">
        <v>43</v>
      </c>
      <c r="C10" s="42" t="s">
        <v>116</v>
      </c>
      <c r="D10" s="42" t="s">
        <v>49</v>
      </c>
      <c r="E10" s="42" t="s">
        <v>102</v>
      </c>
    </row>
    <row r="11" spans="1:5" ht="30" customHeight="1" x14ac:dyDescent="0.2">
      <c r="A11" s="69"/>
      <c r="B11" s="42"/>
      <c r="C11" s="42" t="s">
        <v>46</v>
      </c>
      <c r="D11" s="42" t="s">
        <v>32</v>
      </c>
      <c r="E11" s="42" t="s">
        <v>52</v>
      </c>
    </row>
    <row r="12" spans="1:5" ht="30" customHeight="1" x14ac:dyDescent="0.2">
      <c r="A12" s="69"/>
      <c r="B12" s="42"/>
      <c r="C12" s="42" t="s">
        <v>47</v>
      </c>
      <c r="D12" s="42" t="s">
        <v>50</v>
      </c>
      <c r="E12" s="42" t="s">
        <v>53</v>
      </c>
    </row>
    <row r="13" spans="1:5" ht="30" customHeight="1" x14ac:dyDescent="0.2">
      <c r="A13" s="70"/>
      <c r="B13" s="43" t="s">
        <v>44</v>
      </c>
      <c r="C13" s="43" t="s">
        <v>99</v>
      </c>
      <c r="D13" s="43" t="s">
        <v>51</v>
      </c>
      <c r="E13" s="43" t="s">
        <v>85</v>
      </c>
    </row>
    <row r="14" spans="1:5" ht="27.75" customHeight="1" x14ac:dyDescent="0.2">
      <c r="A14" s="68" t="s">
        <v>37</v>
      </c>
      <c r="B14" s="41" t="s">
        <v>40</v>
      </c>
      <c r="C14" s="41" t="s">
        <v>118</v>
      </c>
      <c r="D14" s="54" t="s">
        <v>41</v>
      </c>
      <c r="E14" s="41" t="s">
        <v>36</v>
      </c>
    </row>
    <row r="15" spans="1:5" ht="47.4" customHeight="1" x14ac:dyDescent="0.2">
      <c r="A15" s="69"/>
      <c r="B15" s="44" t="s">
        <v>81</v>
      </c>
      <c r="C15" s="52" t="s">
        <v>123</v>
      </c>
      <c r="D15" s="52" t="s">
        <v>103</v>
      </c>
      <c r="E15" s="44" t="s">
        <v>105</v>
      </c>
    </row>
    <row r="16" spans="1:5" ht="49.2" customHeight="1" x14ac:dyDescent="0.2">
      <c r="A16" s="69"/>
      <c r="B16" s="42" t="s">
        <v>78</v>
      </c>
      <c r="C16" s="42" t="s">
        <v>117</v>
      </c>
      <c r="D16" s="53" t="s">
        <v>67</v>
      </c>
      <c r="E16" s="42" t="s">
        <v>74</v>
      </c>
    </row>
    <row r="17" spans="1:5" ht="44.4" customHeight="1" x14ac:dyDescent="0.2">
      <c r="A17" s="69"/>
      <c r="B17" s="42" t="s">
        <v>70</v>
      </c>
      <c r="C17" s="42" t="s">
        <v>54</v>
      </c>
      <c r="D17" s="42" t="s">
        <v>84</v>
      </c>
      <c r="E17" s="42"/>
    </row>
    <row r="18" spans="1:5" ht="33" customHeight="1" x14ac:dyDescent="0.2">
      <c r="A18" s="69"/>
      <c r="B18" s="42"/>
      <c r="C18" s="42"/>
      <c r="D18" s="42" t="s">
        <v>72</v>
      </c>
      <c r="E18" s="42"/>
    </row>
    <row r="19" spans="1:5" ht="37.799999999999997" customHeight="1" x14ac:dyDescent="0.2">
      <c r="A19" s="70"/>
      <c r="B19" s="55" t="s">
        <v>55</v>
      </c>
      <c r="C19" s="43" t="s">
        <v>89</v>
      </c>
      <c r="D19" s="55" t="s">
        <v>104</v>
      </c>
      <c r="E19" s="43" t="s">
        <v>56</v>
      </c>
    </row>
    <row r="20" spans="1:5" ht="27.75" customHeight="1" x14ac:dyDescent="0.2">
      <c r="A20" s="71" t="s">
        <v>38</v>
      </c>
      <c r="B20" s="41" t="s">
        <v>34</v>
      </c>
      <c r="C20" s="41" t="s">
        <v>40</v>
      </c>
      <c r="D20" s="41" t="s">
        <v>35</v>
      </c>
      <c r="E20" s="41" t="s">
        <v>33</v>
      </c>
    </row>
    <row r="21" spans="1:5" ht="40.200000000000003" customHeight="1" x14ac:dyDescent="0.2">
      <c r="A21" s="69"/>
      <c r="B21" s="44" t="s">
        <v>124</v>
      </c>
      <c r="C21" s="44" t="s">
        <v>58</v>
      </c>
      <c r="D21" s="44" t="s">
        <v>48</v>
      </c>
      <c r="E21" s="44" t="s">
        <v>76</v>
      </c>
    </row>
    <row r="22" spans="1:5" ht="54" customHeight="1" x14ac:dyDescent="0.2">
      <c r="A22" s="69"/>
      <c r="B22" s="42" t="s">
        <v>106</v>
      </c>
      <c r="C22" s="42" t="s">
        <v>119</v>
      </c>
      <c r="D22" s="42" t="s">
        <v>60</v>
      </c>
      <c r="E22" s="42" t="s">
        <v>108</v>
      </c>
    </row>
    <row r="23" spans="1:5" ht="35.4" customHeight="1" x14ac:dyDescent="0.2">
      <c r="A23" s="69"/>
      <c r="B23" s="42" t="s">
        <v>57</v>
      </c>
      <c r="C23" s="42" t="s">
        <v>86</v>
      </c>
      <c r="D23" s="42" t="s">
        <v>61</v>
      </c>
      <c r="E23" s="42" t="s">
        <v>87</v>
      </c>
    </row>
    <row r="24" spans="1:5" ht="38.4" customHeight="1" x14ac:dyDescent="0.2">
      <c r="A24" s="69"/>
      <c r="B24" s="42"/>
      <c r="C24" s="42" t="s">
        <v>59</v>
      </c>
      <c r="D24" s="42" t="s">
        <v>75</v>
      </c>
      <c r="E24" s="42" t="s">
        <v>71</v>
      </c>
    </row>
    <row r="25" spans="1:5" ht="42.6" customHeight="1" x14ac:dyDescent="0.2">
      <c r="A25" s="70"/>
      <c r="B25" s="43" t="s">
        <v>44</v>
      </c>
      <c r="C25" s="43" t="s">
        <v>107</v>
      </c>
      <c r="D25" s="43" t="s">
        <v>96</v>
      </c>
      <c r="E25" s="43" t="s">
        <v>90</v>
      </c>
    </row>
    <row r="26" spans="1:5" ht="19.95" customHeight="1" x14ac:dyDescent="0.2">
      <c r="A26" s="61" t="s">
        <v>62</v>
      </c>
      <c r="B26" s="72" t="s">
        <v>92</v>
      </c>
      <c r="C26" s="73"/>
      <c r="D26" s="73"/>
      <c r="E26" s="74"/>
    </row>
    <row r="27" spans="1:5" ht="27.75" customHeight="1" x14ac:dyDescent="0.2">
      <c r="A27" s="61"/>
      <c r="B27" s="75"/>
      <c r="C27" s="76"/>
      <c r="D27" s="76"/>
      <c r="E27" s="77"/>
    </row>
    <row r="28" spans="1:5" ht="27.75" customHeight="1" x14ac:dyDescent="0.2">
      <c r="A28" s="62"/>
      <c r="B28" s="78"/>
      <c r="C28" s="79"/>
      <c r="D28" s="79"/>
      <c r="E28" s="80"/>
    </row>
    <row r="29" spans="1:5" ht="29.25" customHeight="1" x14ac:dyDescent="0.2">
      <c r="A29" s="63" t="s">
        <v>39</v>
      </c>
      <c r="B29" s="41" t="s">
        <v>33</v>
      </c>
      <c r="C29" s="41" t="s">
        <v>91</v>
      </c>
      <c r="D29" s="41" t="s">
        <v>34</v>
      </c>
      <c r="E29" s="41" t="s">
        <v>93</v>
      </c>
    </row>
    <row r="30" spans="1:5" ht="49.2" customHeight="1" x14ac:dyDescent="0.2">
      <c r="A30" s="63"/>
      <c r="B30" s="44" t="s">
        <v>109</v>
      </c>
      <c r="C30" s="52" t="s">
        <v>88</v>
      </c>
      <c r="D30" s="44" t="s">
        <v>111</v>
      </c>
      <c r="E30" s="44" t="s">
        <v>63</v>
      </c>
    </row>
    <row r="31" spans="1:5" ht="49.8" customHeight="1" x14ac:dyDescent="0.2">
      <c r="A31" s="63"/>
      <c r="B31" s="42" t="s">
        <v>73</v>
      </c>
      <c r="C31" s="42" t="s">
        <v>112</v>
      </c>
      <c r="D31" s="42" t="s">
        <v>113</v>
      </c>
      <c r="E31" s="42" t="s">
        <v>115</v>
      </c>
    </row>
    <row r="32" spans="1:5" ht="40.200000000000003" customHeight="1" x14ac:dyDescent="0.2">
      <c r="A32" s="63"/>
      <c r="B32" s="42" t="s">
        <v>61</v>
      </c>
      <c r="C32" s="42" t="s">
        <v>72</v>
      </c>
      <c r="D32" s="42" t="s">
        <v>65</v>
      </c>
      <c r="E32" s="42" t="s">
        <v>79</v>
      </c>
    </row>
    <row r="33" spans="1:5" ht="33" customHeight="1" x14ac:dyDescent="0.2">
      <c r="A33" s="63"/>
      <c r="B33" s="42"/>
      <c r="C33" s="42" t="s">
        <v>82</v>
      </c>
      <c r="D33" s="42"/>
      <c r="E33" s="42"/>
    </row>
    <row r="34" spans="1:5" ht="33" customHeight="1" x14ac:dyDescent="0.2">
      <c r="A34" s="64"/>
      <c r="B34" s="43" t="s">
        <v>110</v>
      </c>
      <c r="C34" s="43" t="s">
        <v>64</v>
      </c>
      <c r="D34" s="43" t="s">
        <v>114</v>
      </c>
      <c r="E34" s="43" t="s">
        <v>83</v>
      </c>
    </row>
    <row r="36" spans="1:5" ht="30.75" customHeight="1" x14ac:dyDescent="0.2">
      <c r="A36" s="65" t="s">
        <v>68</v>
      </c>
      <c r="B36" s="65"/>
      <c r="C36" s="65"/>
      <c r="D36" s="65"/>
      <c r="E36" s="65"/>
    </row>
    <row r="41" spans="1:5" ht="15.75" customHeight="1" x14ac:dyDescent="0.2">
      <c r="B41" s="50" t="s">
        <v>30</v>
      </c>
      <c r="E41" s="50" t="s">
        <v>31</v>
      </c>
    </row>
  </sheetData>
  <mergeCells count="9">
    <mergeCell ref="A26:A28"/>
    <mergeCell ref="A29:A34"/>
    <mergeCell ref="A36:E36"/>
    <mergeCell ref="A1:E4"/>
    <mergeCell ref="A5:E5"/>
    <mergeCell ref="A14:A19"/>
    <mergeCell ref="A7:A13"/>
    <mergeCell ref="A20:A25"/>
    <mergeCell ref="B26:E28"/>
  </mergeCells>
  <printOptions horizontalCentered="1" verticalCentered="1"/>
  <pageMargins left="0.25" right="0.25" top="0.75" bottom="0.75" header="0.3" footer="0.3"/>
  <pageSetup paperSize="8" scale="54" orientation="landscape" r:id="rId1"/>
  <headerFooter>
    <oddHeader xml:space="preserve">&amp;C&amp;"Snap ITC,Normal"&amp;22&amp;K000000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CA00-44AA-4BAB-A352-F9CAC3923D5A}">
  <sheetPr>
    <pageSetUpPr fitToPage="1"/>
  </sheetPr>
  <dimension ref="A1:P24"/>
  <sheetViews>
    <sheetView showZeros="0" workbookViewId="0">
      <selection activeCell="C25" sqref="C25"/>
    </sheetView>
  </sheetViews>
  <sheetFormatPr baseColWidth="10" defaultRowHeight="12.6" x14ac:dyDescent="0.2"/>
  <cols>
    <col min="2" max="2" width="36.7265625" bestFit="1" customWidth="1"/>
  </cols>
  <sheetData>
    <row r="1" spans="1:16" x14ac:dyDescent="0.2">
      <c r="A1" s="1"/>
      <c r="B1" s="8"/>
      <c r="C1" s="106" t="s">
        <v>95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x14ac:dyDescent="0.2">
      <c r="A2" s="1"/>
      <c r="B2" s="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49.8" customHeight="1" x14ac:dyDescent="0.3">
      <c r="A3" s="48"/>
      <c r="B3" s="40" t="str">
        <f>'Menu paysage'!A29</f>
        <v>27.10.25
au
31.10.25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7.399999999999999" customHeight="1" x14ac:dyDescent="0.2">
      <c r="A4" s="1"/>
      <c r="B4" s="8"/>
      <c r="C4" s="12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4" t="s">
        <v>23</v>
      </c>
    </row>
    <row r="5" spans="1:16" ht="19.8" x14ac:dyDescent="0.2">
      <c r="A5" s="109" t="s">
        <v>24</v>
      </c>
      <c r="B5" s="15" t="str">
        <f>'Menu paysage'!B30</f>
        <v>Entrée : Salade verte* et noix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30.6" customHeight="1" x14ac:dyDescent="0.2">
      <c r="A6" s="110"/>
      <c r="B6" s="15" t="str">
        <f>'Menu paysage'!B31</f>
        <v>Plat : Penne 
Bolognaise de bœuf (Suisse)</v>
      </c>
      <c r="C6" s="16" t="s">
        <v>97</v>
      </c>
      <c r="D6" s="16" t="s">
        <v>97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9.8" x14ac:dyDescent="0.2">
      <c r="A7" s="111"/>
      <c r="B7" s="15" t="str">
        <f>'Menu paysage'!B32</f>
        <v>Fromage râpé</v>
      </c>
      <c r="C7" s="16"/>
      <c r="D7" s="16"/>
      <c r="E7" s="16"/>
      <c r="F7" s="16" t="s">
        <v>97</v>
      </c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9.8" x14ac:dyDescent="0.2">
      <c r="A8" s="111"/>
      <c r="B8" s="15">
        <f>'Menu paysage'!B33</f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9.8" x14ac:dyDescent="0.2">
      <c r="A9" s="111"/>
      <c r="B9" s="15" t="str">
        <f>'Menu paysage'!B34</f>
        <v>Dessert : Banane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25.2" x14ac:dyDescent="0.2">
      <c r="A10" s="119" t="s">
        <v>1</v>
      </c>
      <c r="B10" s="15" t="str">
        <f>+'Menu paysage'!C30</f>
        <v>Entrée : Salade de choux aigre douce
et haricots rouge</v>
      </c>
      <c r="C10" s="18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37.200000000000003" customHeight="1" x14ac:dyDescent="0.2">
      <c r="A11" s="120"/>
      <c r="B11" s="15" t="str">
        <f>+'Menu paysage'!C31</f>
        <v>Plat : Empanadas de légumes #
(poivrons, maïs, petits pois, oignons et tomates)</v>
      </c>
      <c r="C11" s="21" t="s">
        <v>97</v>
      </c>
      <c r="D11" s="21"/>
      <c r="E11" s="16"/>
      <c r="F11" s="21"/>
      <c r="G11" s="21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19.8" x14ac:dyDescent="0.2">
      <c r="A12" s="120"/>
      <c r="B12" s="15" t="str">
        <f>+'Menu paysage'!C32</f>
        <v>Riz</v>
      </c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9.8" x14ac:dyDescent="0.2">
      <c r="A13" s="120"/>
      <c r="B13" s="15" t="str">
        <f>+'Menu paysage'!C33</f>
        <v xml:space="preserve">Sauce tomate et épices </v>
      </c>
      <c r="C13" s="1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9.8" x14ac:dyDescent="0.2">
      <c r="A14" s="120"/>
      <c r="B14" s="15" t="str">
        <f>+'Menu paysage'!C34</f>
        <v xml:space="preserve">Dessert : Palet coco </v>
      </c>
      <c r="C14" s="18" t="s">
        <v>97</v>
      </c>
      <c r="D14" s="16" t="s">
        <v>97</v>
      </c>
      <c r="E14" s="16"/>
      <c r="F14" s="16" t="s">
        <v>97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9.8" x14ac:dyDescent="0.2">
      <c r="A15" s="115" t="s">
        <v>25</v>
      </c>
      <c r="B15" s="15" t="str">
        <f>+'Menu paysage'!D30</f>
        <v>Entrée : Cubes de betteraves</v>
      </c>
      <c r="C15" s="1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6.4" customHeight="1" x14ac:dyDescent="0.2">
      <c r="A16" s="116"/>
      <c r="B16" s="15" t="str">
        <f>+'Menu paysage'!D31</f>
        <v>Plat : Strudel épinards et ricotta</v>
      </c>
      <c r="C16" s="21" t="s">
        <v>97</v>
      </c>
      <c r="D16" s="21" t="s">
        <v>97</v>
      </c>
      <c r="E16" s="16"/>
      <c r="F16" s="21" t="s">
        <v>97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9.8" x14ac:dyDescent="0.2">
      <c r="A17" s="116"/>
      <c r="B17" s="15" t="str">
        <f>+'Menu paysage'!D32</f>
        <v>Blé gourmand</v>
      </c>
      <c r="C17" s="18" t="s">
        <v>97</v>
      </c>
      <c r="D17" s="16"/>
      <c r="E17" s="16"/>
      <c r="F17" s="21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9.8" x14ac:dyDescent="0.2">
      <c r="A18" s="116"/>
      <c r="B18" s="15">
        <f>+'Menu paysage'!D33</f>
        <v>0</v>
      </c>
      <c r="C18" s="18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9.8" x14ac:dyDescent="0.2">
      <c r="A19" s="116"/>
      <c r="B19" s="15" t="str">
        <f>+'Menu paysage'!D34</f>
        <v>Dessert : Cremo framboise</v>
      </c>
      <c r="C19" s="18"/>
      <c r="D19" s="16"/>
      <c r="E19" s="16"/>
      <c r="F19" s="16" t="s">
        <v>97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9.8" x14ac:dyDescent="0.2">
      <c r="A20" s="117" t="s">
        <v>26</v>
      </c>
      <c r="B20" s="15" t="str">
        <f>+'Menu paysage'!E30</f>
        <v>Entrée : Soupe de courges</v>
      </c>
      <c r="C20" s="18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19.8" x14ac:dyDescent="0.2">
      <c r="A21" s="117"/>
      <c r="B21" s="15" t="str">
        <f>+'Menu paysage'!E31</f>
        <v>Plat : Burger Halloween de poulet (France)</v>
      </c>
      <c r="C21" s="1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9.8" x14ac:dyDescent="0.2">
      <c r="A22" s="117"/>
      <c r="B22" s="15" t="str">
        <f>+'Menu paysage'!E32</f>
        <v xml:space="preserve">Pommes de terre cuts </v>
      </c>
      <c r="C22" s="18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19.8" x14ac:dyDescent="0.2">
      <c r="A23" s="117"/>
      <c r="B23" s="15">
        <f>+'Menu paysage'!E33</f>
        <v>0</v>
      </c>
      <c r="C23" s="2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9.8" x14ac:dyDescent="0.2">
      <c r="A24" s="117"/>
      <c r="B24" s="20" t="str">
        <f>+'Menu paysage'!E34</f>
        <v xml:space="preserve">Dessert : Clémentine </v>
      </c>
      <c r="C24" s="18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</sheetData>
  <mergeCells count="5">
    <mergeCell ref="C1:P2"/>
    <mergeCell ref="A5:A9"/>
    <mergeCell ref="A15:A19"/>
    <mergeCell ref="A20:A24"/>
    <mergeCell ref="A10:A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440D-DB7B-43EA-B013-E3BCC25A2EFD}">
  <sheetPr>
    <pageSetUpPr fitToPage="1"/>
  </sheetPr>
  <dimension ref="A1:F39"/>
  <sheetViews>
    <sheetView showZeros="0" topLeftCell="A23" zoomScale="85" zoomScaleNormal="85" workbookViewId="0">
      <selection activeCell="I36" sqref="I36"/>
    </sheetView>
  </sheetViews>
  <sheetFormatPr baseColWidth="10" defaultColWidth="11" defaultRowHeight="15.75" customHeight="1" x14ac:dyDescent="0.25"/>
  <cols>
    <col min="1" max="1" width="11.6328125" style="7" bestFit="1" customWidth="1"/>
    <col min="2" max="2" width="29" style="2" customWidth="1"/>
    <col min="3" max="5" width="29" style="1" customWidth="1"/>
    <col min="6" max="6" width="10.26953125" style="1" customWidth="1"/>
    <col min="7" max="16384" width="11" style="1"/>
  </cols>
  <sheetData>
    <row r="1" spans="1:6" ht="15.75" customHeight="1" x14ac:dyDescent="0.2">
      <c r="A1" s="83" t="s">
        <v>9</v>
      </c>
      <c r="B1" s="83"/>
      <c r="C1" s="83"/>
      <c r="D1" s="83"/>
      <c r="E1" s="83"/>
      <c r="F1" s="3"/>
    </row>
    <row r="2" spans="1:6" ht="50.1" customHeight="1" x14ac:dyDescent="0.2">
      <c r="A2" s="83"/>
      <c r="B2" s="83"/>
      <c r="C2" s="83"/>
      <c r="D2" s="83"/>
      <c r="E2" s="83"/>
      <c r="F2" s="3"/>
    </row>
    <row r="3" spans="1:6" ht="27.6" customHeight="1" x14ac:dyDescent="0.2">
      <c r="A3" s="83"/>
      <c r="B3" s="83"/>
      <c r="C3" s="83"/>
      <c r="D3" s="83"/>
      <c r="E3" s="83"/>
      <c r="F3" s="3"/>
    </row>
    <row r="4" spans="1:6" ht="10.199999999999999" x14ac:dyDescent="0.2">
      <c r="A4" s="83"/>
      <c r="B4" s="83"/>
      <c r="C4" s="83"/>
      <c r="D4" s="83"/>
      <c r="E4" s="83"/>
    </row>
    <row r="5" spans="1:6" ht="33.75" customHeight="1" x14ac:dyDescent="0.2">
      <c r="A5" s="84" t="s">
        <v>66</v>
      </c>
      <c r="B5" s="85"/>
      <c r="C5" s="85"/>
      <c r="D5" s="85"/>
      <c r="E5" s="85"/>
    </row>
    <row r="6" spans="1:6" ht="54.75" customHeight="1" x14ac:dyDescent="0.2">
      <c r="A6" s="25" t="s">
        <v>4</v>
      </c>
      <c r="B6" s="26" t="str">
        <f>+'Menu paysage'!A7</f>
        <v>29.09.25
au
03.10.25</v>
      </c>
      <c r="C6" s="27" t="str">
        <f>+'Menu paysage'!A14</f>
        <v>06.10.25
au 
10.10.25</v>
      </c>
      <c r="D6" s="26" t="str">
        <f>+'Menu paysage'!A20</f>
        <v>13.10.25
au
17.10.25</v>
      </c>
      <c r="E6" s="26" t="str">
        <f>'Menu paysage'!A29</f>
        <v>27.10.25
au
31.10.25</v>
      </c>
    </row>
    <row r="7" spans="1:6" ht="28.5" customHeight="1" x14ac:dyDescent="0.2">
      <c r="A7" s="86" t="s">
        <v>0</v>
      </c>
      <c r="B7" s="28" t="str">
        <f>'Menu paysage'!B7</f>
        <v xml:space="preserve"> Pain : Ciabatta</v>
      </c>
      <c r="C7" s="28" t="str">
        <f>'Menu paysage'!B14</f>
        <v xml:space="preserve"> Pain : Mi-blanc</v>
      </c>
      <c r="D7" s="28" t="str">
        <f>'Menu paysage'!B20</f>
        <v xml:space="preserve"> Pain : Multi-céréales</v>
      </c>
      <c r="E7" s="28" t="str">
        <f>'Menu paysage'!B29</f>
        <v xml:space="preserve"> Pain : Complet</v>
      </c>
    </row>
    <row r="8" spans="1:6" ht="48" customHeight="1" x14ac:dyDescent="0.2">
      <c r="A8" s="87"/>
      <c r="B8" s="29" t="str">
        <f>'Menu paysage'!B8</f>
        <v>Entrée : Salade verte* et duo de carottes râpées*</v>
      </c>
      <c r="C8" s="29" t="str">
        <f>'Menu paysage'!B15</f>
        <v>Entrée : Salade verte* et dés de fromage</v>
      </c>
      <c r="D8" s="29" t="str">
        <f>'Menu paysage'!B21</f>
        <v>Entrée : Salade de maïs et concombre</v>
      </c>
      <c r="E8" s="28" t="str">
        <f>'Menu paysage'!B30</f>
        <v>Entrée : Salade verte* et noix</v>
      </c>
    </row>
    <row r="9" spans="1:6" ht="51.6" customHeight="1" x14ac:dyDescent="0.2">
      <c r="A9" s="87"/>
      <c r="B9" s="29" t="str">
        <f>'Menu paysage'!B9</f>
        <v xml:space="preserve">Plat : Spaghetti à la carbonara de dinde (France) </v>
      </c>
      <c r="C9" s="29" t="str">
        <f>'Menu paysage'!B16</f>
        <v>Plat : Omelette nature #</v>
      </c>
      <c r="D9" s="29" t="str">
        <f>'Menu paysage'!B22</f>
        <v>Plat : Rösti demi-lune
Fromage raclette</v>
      </c>
      <c r="E9" s="28" t="str">
        <f>'Menu paysage'!B31</f>
        <v>Plat : Penne 
Bolognaise de bœuf (Suisse)</v>
      </c>
    </row>
    <row r="10" spans="1:6" ht="39" customHeight="1" x14ac:dyDescent="0.2">
      <c r="A10" s="87"/>
      <c r="B10" s="29" t="str">
        <f>'Menu paysage'!B10</f>
        <v>Sauce légère</v>
      </c>
      <c r="C10" s="29" t="str">
        <f>'Menu paysage'!B17</f>
        <v xml:space="preserve">Petits pois </v>
      </c>
      <c r="D10" s="29" t="str">
        <f>'Menu paysage'!B23</f>
        <v>Fondue de poireaux et carottes*</v>
      </c>
      <c r="E10" s="28" t="str">
        <f>'Menu paysage'!B32</f>
        <v>Fromage râpé</v>
      </c>
    </row>
    <row r="11" spans="1:6" ht="33.75" customHeight="1" x14ac:dyDescent="0.2">
      <c r="A11" s="87"/>
      <c r="B11" s="29">
        <f>'Menu paysage'!B11</f>
        <v>0</v>
      </c>
      <c r="C11" s="29">
        <f>'Menu paysage'!B18</f>
        <v>0</v>
      </c>
      <c r="D11" s="29">
        <f>'Menu paysage'!B24</f>
        <v>0</v>
      </c>
      <c r="E11" s="28">
        <f>'Menu paysage'!B33</f>
        <v>0</v>
      </c>
    </row>
    <row r="12" spans="1:6" ht="30.6" customHeight="1" x14ac:dyDescent="0.2">
      <c r="A12" s="87"/>
      <c r="B12" s="29" t="str">
        <f>'Menu paysage'!B13</f>
        <v>Dessert : Pomme*</v>
      </c>
      <c r="C12" s="29" t="str">
        <f>'Menu paysage'!B19</f>
        <v>Dessert : Compote de fruits</v>
      </c>
      <c r="D12" s="29" t="str">
        <f>'Menu paysage'!B25</f>
        <v>Dessert : Pomme*</v>
      </c>
      <c r="E12" s="28" t="str">
        <f>'Menu paysage'!B34</f>
        <v>Dessert : Banane</v>
      </c>
    </row>
    <row r="13" spans="1:6" ht="30.6" customHeight="1" x14ac:dyDescent="0.2">
      <c r="A13" s="86" t="s">
        <v>7</v>
      </c>
      <c r="B13" s="28" t="str">
        <f>'Menu paysage'!C7</f>
        <v xml:space="preserve"> Pain : Complet</v>
      </c>
      <c r="C13" s="28" t="str">
        <f>'Menu paysage'!C14</f>
        <v xml:space="preserve"> Pain : Hot-dog </v>
      </c>
      <c r="D13" s="28" t="str">
        <f>'Menu paysage'!C20</f>
        <v xml:space="preserve"> Pain : Mi-blanc</v>
      </c>
      <c r="E13" s="28" t="str">
        <f>'Menu paysage'!C29</f>
        <v>Pain : Paysan</v>
      </c>
    </row>
    <row r="14" spans="1:6" ht="55.8" customHeight="1" x14ac:dyDescent="0.2">
      <c r="A14" s="87"/>
      <c r="B14" s="29" t="str">
        <f>'Menu paysage'!C8</f>
        <v>Entrée : Chou chinois en julienne, bâtons de ciboulette*</v>
      </c>
      <c r="C14" s="29" t="str">
        <f>'Menu paysage'!C15</f>
        <v xml:space="preserve">Entrée : Salade mêlée* et carottes râpées </v>
      </c>
      <c r="D14" s="29" t="str">
        <f>'Menu paysage'!C21</f>
        <v>Entrée : Céleri rémoulade</v>
      </c>
      <c r="E14" s="29" t="str">
        <f>'Menu paysage'!C30</f>
        <v>Entrée : Salade de choux aigre douce
et haricots rouge</v>
      </c>
    </row>
    <row r="15" spans="1:6" ht="71.25" customHeight="1" x14ac:dyDescent="0.2">
      <c r="A15" s="87"/>
      <c r="B15" s="29" t="str">
        <f>'Menu paysage'!C9</f>
        <v>Plat : Nems de légumes #</v>
      </c>
      <c r="C15" s="29" t="str">
        <f>'Menu paysage'!C16</f>
        <v>Plat : Hot-dog (Suisse)
Saucisse de volaille</v>
      </c>
      <c r="D15" s="29" t="str">
        <f>'Menu paysage'!C22</f>
        <v>Plat : Aiguillettes de poulet panées # (France)</v>
      </c>
      <c r="E15" s="29" t="str">
        <f>'Menu paysage'!C31</f>
        <v>Plat : Empanadas de légumes #
(poivrons, maïs, petits pois, oignons et tomates)</v>
      </c>
    </row>
    <row r="16" spans="1:6" ht="42.6" customHeight="1" x14ac:dyDescent="0.2">
      <c r="A16" s="87"/>
      <c r="B16" s="29" t="str">
        <f>'Menu paysage'!C10</f>
        <v>Sauce aigre douce et soja</v>
      </c>
      <c r="C16" s="29" t="str">
        <f>'Menu paysage'!C17</f>
        <v xml:space="preserve">Galettes de pommes de terre </v>
      </c>
      <c r="D16" s="29" t="str">
        <f>'Menu paysage'!C23</f>
        <v>Torsade au beurre</v>
      </c>
      <c r="E16" s="29" t="str">
        <f>'Menu paysage'!C32</f>
        <v>Riz</v>
      </c>
    </row>
    <row r="17" spans="1:5" ht="30.6" customHeight="1" x14ac:dyDescent="0.2">
      <c r="A17" s="87"/>
      <c r="B17" s="29" t="str">
        <f>'Menu paysage'!C11</f>
        <v>Riz blanc</v>
      </c>
      <c r="C17" s="29">
        <f>'Menu paysage'!C18</f>
        <v>0</v>
      </c>
      <c r="D17" s="29" t="str">
        <f>'Menu paysage'!C24</f>
        <v>Courgettes</v>
      </c>
      <c r="E17" s="29" t="str">
        <f>'Menu paysage'!C33</f>
        <v xml:space="preserve">Sauce tomate et épices </v>
      </c>
    </row>
    <row r="18" spans="1:5" ht="30.6" customHeight="1" x14ac:dyDescent="0.2">
      <c r="A18" s="87"/>
      <c r="B18" s="29" t="str">
        <f>'Menu paysage'!C13</f>
        <v xml:space="preserve">Dessert : Yogourt nature </v>
      </c>
      <c r="C18" s="29" t="str">
        <f>'Menu paysage'!C19</f>
        <v>Dessert : Banane</v>
      </c>
      <c r="D18" s="29" t="str">
        <f>'Menu paysage'!C25</f>
        <v>Dessert : Cremo caramel</v>
      </c>
      <c r="E18" s="29" t="str">
        <f>'Menu paysage'!C34</f>
        <v xml:space="preserve">Dessert : Palet coco </v>
      </c>
    </row>
    <row r="19" spans="1:5" ht="30.6" customHeight="1" x14ac:dyDescent="0.2">
      <c r="A19" s="86" t="s">
        <v>2</v>
      </c>
      <c r="B19" s="28" t="str">
        <f>'Menu paysage'!D7</f>
        <v xml:space="preserve"> Pain : Paysan</v>
      </c>
      <c r="C19" s="28" t="str">
        <f>'Menu paysage'!D14</f>
        <v>Pain: Complet</v>
      </c>
      <c r="D19" s="28" t="str">
        <f>'Menu paysage'!D20</f>
        <v xml:space="preserve"> Pain : Ciabatta</v>
      </c>
      <c r="E19" s="28" t="str">
        <f>'Menu paysage'!D29</f>
        <v xml:space="preserve"> Pain : Multi-céréales</v>
      </c>
    </row>
    <row r="20" spans="1:5" ht="36.75" customHeight="1" x14ac:dyDescent="0.2">
      <c r="A20" s="87"/>
      <c r="B20" s="29" t="str">
        <f>'Menu paysage'!D8</f>
        <v>Entrée : Salade verte*</v>
      </c>
      <c r="C20" s="29" t="str">
        <f>'Menu paysage'!D15</f>
        <v xml:space="preserve">Entrée: Salade de crudités
(carottes et betteraves) </v>
      </c>
      <c r="D20" s="29" t="str">
        <f>'Menu paysage'!D21</f>
        <v>Entrée : Salade verte*</v>
      </c>
      <c r="E20" s="29" t="str">
        <f>'Menu paysage'!D30</f>
        <v>Entrée : Cubes de betteraves</v>
      </c>
    </row>
    <row r="21" spans="1:5" ht="63" customHeight="1" x14ac:dyDescent="0.2">
      <c r="A21" s="87"/>
      <c r="B21" s="29" t="str">
        <f>'Menu paysage'!D9</f>
        <v>Plat : Sticks de colin panés
(Atlantique Sud-Est)</v>
      </c>
      <c r="C21" s="29" t="str">
        <f>'Menu paysage'!D16</f>
        <v xml:space="preserve">Plat: BOKO-BOKO </v>
      </c>
      <c r="D21" s="29" t="str">
        <f>'Menu paysage'!D22</f>
        <v>Plat : Gnocchi semoule au beurre
et persil haché</v>
      </c>
      <c r="E21" s="29" t="str">
        <f>'Menu paysage'!D31</f>
        <v>Plat : Strudel épinards et ricotta</v>
      </c>
    </row>
    <row r="22" spans="1:5" ht="30.6" customHeight="1" x14ac:dyDescent="0.2">
      <c r="A22" s="87"/>
      <c r="B22" s="29" t="str">
        <f>'Menu paysage'!D10</f>
        <v>Sauce citron</v>
      </c>
      <c r="C22" s="29" t="str">
        <f>'Menu paysage'!D17</f>
        <v>Ragoût de poulet (Suisse)</v>
      </c>
      <c r="D22" s="29" t="str">
        <f>'Menu paysage'!D23</f>
        <v>Fromage râpé</v>
      </c>
      <c r="E22" s="29" t="str">
        <f>'Menu paysage'!D32</f>
        <v>Blé gourmand</v>
      </c>
    </row>
    <row r="23" spans="1:5" ht="30.6" customHeight="1" x14ac:dyDescent="0.2">
      <c r="A23" s="87"/>
      <c r="B23" s="29" t="str">
        <f>'Menu paysage'!D11</f>
        <v>Boulgour</v>
      </c>
      <c r="C23" s="29" t="str">
        <f>'Menu paysage'!D18</f>
        <v>Riz</v>
      </c>
      <c r="D23" s="29" t="str">
        <f>'Menu paysage'!D24</f>
        <v xml:space="preserve">Sauce blanche aux herbes </v>
      </c>
      <c r="E23" s="29">
        <f>'Menu paysage'!D33</f>
        <v>0</v>
      </c>
    </row>
    <row r="24" spans="1:5" ht="30.6" customHeight="1" x14ac:dyDescent="0.2">
      <c r="A24" s="87"/>
      <c r="B24" s="29" t="str">
        <f>'Menu paysage'!D12</f>
        <v>Courges rôties*</v>
      </c>
      <c r="C24" s="29"/>
      <c r="D24" s="29"/>
      <c r="E24" s="29"/>
    </row>
    <row r="25" spans="1:5" ht="36.6" customHeight="1" x14ac:dyDescent="0.2">
      <c r="A25" s="87"/>
      <c r="B25" s="29" t="str">
        <f>'Menu paysage'!D13</f>
        <v>Dessert : Tam-tam vanille</v>
      </c>
      <c r="C25" s="29" t="str">
        <f>'Menu paysage'!D19</f>
        <v>Dessert:  Mousse au chocolat</v>
      </c>
      <c r="D25" s="29" t="str">
        <f>'Menu paysage'!D25</f>
        <v xml:space="preserve">Dessert :  Pêches au sirop </v>
      </c>
      <c r="E25" s="29" t="str">
        <f>'Menu paysage'!D34</f>
        <v>Dessert : Cremo framboise</v>
      </c>
    </row>
    <row r="26" spans="1:5" ht="30.6" customHeight="1" x14ac:dyDescent="0.2">
      <c r="A26" s="88" t="s">
        <v>3</v>
      </c>
      <c r="B26" s="28" t="str">
        <f>'Menu paysage'!E7</f>
        <v xml:space="preserve"> Pain : Multi-céréales</v>
      </c>
      <c r="C26" s="28" t="str">
        <f>'Menu paysage'!E14</f>
        <v xml:space="preserve"> Pain : Paysan</v>
      </c>
      <c r="D26" s="28" t="str">
        <f>'Menu paysage'!E20</f>
        <v xml:space="preserve"> Pain : Complet</v>
      </c>
      <c r="E26" s="28" t="str">
        <f>'Menu paysage'!E29</f>
        <v xml:space="preserve">Pain : Buns noir </v>
      </c>
    </row>
    <row r="27" spans="1:5" ht="51" customHeight="1" x14ac:dyDescent="0.2">
      <c r="A27" s="89"/>
      <c r="B27" s="29" t="str">
        <f>'Menu paysage'!E8</f>
        <v xml:space="preserve">Entrée :  Concombre* </v>
      </c>
      <c r="C27" s="29" t="str">
        <f>'Menu paysage'!E15</f>
        <v>Entrée : Salade verte* et pois chiches</v>
      </c>
      <c r="D27" s="29" t="str">
        <f>'Menu paysage'!E21</f>
        <v>Entrée : Salade de carottes</v>
      </c>
      <c r="E27" s="29" t="str">
        <f>'Menu paysage'!E30</f>
        <v>Entrée : Soupe de courges</v>
      </c>
    </row>
    <row r="28" spans="1:5" ht="64.95" customHeight="1" x14ac:dyDescent="0.2">
      <c r="A28" s="89"/>
      <c r="B28" s="29" t="str">
        <f>'Menu paysage'!E9</f>
        <v>Plat : Boulettes végétariennes #</v>
      </c>
      <c r="C28" s="29" t="str">
        <f>'Menu paysage'!E16</f>
        <v xml:space="preserve">Plat : Gratin de coquillettes 
sauce tomates aux épices </v>
      </c>
      <c r="D28" s="29" t="str">
        <f>'Menu paysage'!E22</f>
        <v xml:space="preserve">Plat : Emincé de dinde (France)
sauce romarin </v>
      </c>
      <c r="E28" s="29" t="str">
        <f>'Menu paysage'!E31</f>
        <v>Plat : Burger Halloween de poulet (France)</v>
      </c>
    </row>
    <row r="29" spans="1:5" ht="39.6" customHeight="1" x14ac:dyDescent="0.2">
      <c r="A29" s="89"/>
      <c r="B29" s="29" t="str">
        <f>'Menu paysage'!E10</f>
        <v>Sauce au fomage blanc et épices douces</v>
      </c>
      <c r="C29" s="29">
        <f>'Menu paysage'!E17</f>
        <v>0</v>
      </c>
      <c r="D29" s="29" t="str">
        <f>'Menu paysage'!E23</f>
        <v>Blé</v>
      </c>
      <c r="E29" s="29" t="str">
        <f>'Menu paysage'!E32</f>
        <v xml:space="preserve">Pommes de terre cuts </v>
      </c>
    </row>
    <row r="30" spans="1:5" ht="36" customHeight="1" x14ac:dyDescent="0.2">
      <c r="A30" s="89"/>
      <c r="B30" s="29" t="str">
        <f>'Menu paysage'!E11</f>
        <v>Pommes cuts</v>
      </c>
      <c r="C30" s="29">
        <f>'Menu paysage'!E18</f>
        <v>0</v>
      </c>
      <c r="D30" s="29" t="str">
        <f>'Menu paysage'!E24</f>
        <v xml:space="preserve">Haricots beurre </v>
      </c>
      <c r="E30" s="29">
        <f>'Menu paysage'!E33</f>
        <v>0</v>
      </c>
    </row>
    <row r="31" spans="1:5" ht="36" customHeight="1" x14ac:dyDescent="0.2">
      <c r="A31" s="89"/>
      <c r="B31" s="29" t="str">
        <f>'Menu paysage'!E12</f>
        <v>Brocolis</v>
      </c>
      <c r="C31" s="58"/>
      <c r="D31" s="58"/>
      <c r="E31" s="58"/>
    </row>
    <row r="32" spans="1:5" ht="34.200000000000003" customHeight="1" x14ac:dyDescent="0.2">
      <c r="A32" s="90"/>
      <c r="B32" s="30" t="str">
        <f>'Menu paysage'!E13</f>
        <v>Dessert :  Poire</v>
      </c>
      <c r="C32" s="30" t="str">
        <f>'Menu paysage'!E19</f>
        <v>Dessert : Milco fraise</v>
      </c>
      <c r="D32" s="30" t="str">
        <f>'Menu paysage'!E25</f>
        <v>Dessert : Milco vanille</v>
      </c>
      <c r="E32" s="30" t="str">
        <f>'Menu paysage'!E34</f>
        <v xml:space="preserve">Dessert : Clémentine </v>
      </c>
    </row>
    <row r="33" spans="1:5" ht="15.75" customHeight="1" x14ac:dyDescent="0.3">
      <c r="A33" s="31"/>
      <c r="B33" s="31"/>
      <c r="C33" s="31"/>
      <c r="D33" s="31"/>
      <c r="E33" s="31"/>
    </row>
    <row r="34" spans="1:5" ht="22.2" customHeight="1" x14ac:dyDescent="0.2">
      <c r="A34" s="65" t="s">
        <v>28</v>
      </c>
      <c r="B34" s="65"/>
      <c r="C34" s="65"/>
      <c r="D34" s="65"/>
      <c r="E34" s="65"/>
    </row>
    <row r="35" spans="1:5" ht="15.75" customHeight="1" x14ac:dyDescent="0.2">
      <c r="A35" s="82" t="s">
        <v>5</v>
      </c>
      <c r="B35" s="82"/>
      <c r="C35" s="82"/>
      <c r="D35" s="82"/>
      <c r="E35" s="82"/>
    </row>
    <row r="36" spans="1:5" ht="15.75" customHeight="1" x14ac:dyDescent="0.2">
      <c r="A36" s="82"/>
      <c r="B36" s="82"/>
      <c r="C36" s="82"/>
      <c r="D36" s="82"/>
      <c r="E36" s="82"/>
    </row>
    <row r="37" spans="1:5" ht="20.25" customHeight="1" x14ac:dyDescent="0.2">
      <c r="A37" s="82"/>
      <c r="B37" s="82"/>
      <c r="C37" s="82"/>
      <c r="D37" s="82"/>
      <c r="E37" s="82"/>
    </row>
    <row r="38" spans="1:5" ht="25.5" customHeight="1" x14ac:dyDescent="0.2">
      <c r="A38" s="82"/>
      <c r="B38" s="82"/>
      <c r="C38" s="82"/>
      <c r="D38" s="82"/>
      <c r="E38" s="82"/>
    </row>
    <row r="39" spans="1:5" ht="32.25" customHeight="1" x14ac:dyDescent="0.2">
      <c r="A39" s="81" t="s">
        <v>30</v>
      </c>
      <c r="B39" s="81"/>
      <c r="C39" s="81"/>
      <c r="D39" s="81"/>
      <c r="E39" s="51" t="s">
        <v>31</v>
      </c>
    </row>
  </sheetData>
  <mergeCells count="9">
    <mergeCell ref="A39:D39"/>
    <mergeCell ref="A34:E34"/>
    <mergeCell ref="A35:E38"/>
    <mergeCell ref="A1:E4"/>
    <mergeCell ref="A5:E5"/>
    <mergeCell ref="A7:A12"/>
    <mergeCell ref="A19:A25"/>
    <mergeCell ref="A13:A18"/>
    <mergeCell ref="A26:A32"/>
  </mergeCells>
  <printOptions horizontalCentered="1" verticalCentered="1"/>
  <pageMargins left="0.19685039370078741" right="0.19685039370078741" top="0.31496062992125984" bottom="0.31496062992125984" header="0.31496062992125984" footer="0"/>
  <pageSetup paperSize="9" scale="55" orientation="portrait" r:id="rId1"/>
  <headerFooter>
    <oddHeader xml:space="preserve">&amp;C&amp;"Snap ITC,Normal"&amp;22&amp;K000000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7D56-9B08-4DBF-B50B-F5355A61D9B8}">
  <sheetPr>
    <pageSetUpPr fitToPage="1"/>
  </sheetPr>
  <dimension ref="A1:E42"/>
  <sheetViews>
    <sheetView showZeros="0" zoomScaleNormal="100" workbookViewId="0">
      <selection activeCell="C19" sqref="C19"/>
    </sheetView>
  </sheetViews>
  <sheetFormatPr baseColWidth="10" defaultColWidth="11" defaultRowHeight="15.75" customHeight="1" x14ac:dyDescent="0.2"/>
  <cols>
    <col min="1" max="1" width="13.26953125" style="1" bestFit="1" customWidth="1"/>
    <col min="2" max="2" width="23.6328125" style="2" customWidth="1"/>
    <col min="3" max="5" width="23.6328125" style="1" customWidth="1"/>
    <col min="6" max="16384" width="11" style="1"/>
  </cols>
  <sheetData>
    <row r="1" spans="1:5" ht="91.5" customHeight="1" x14ac:dyDescent="0.2">
      <c r="A1" s="93" t="s">
        <v>8</v>
      </c>
      <c r="B1" s="93"/>
      <c r="C1" s="93"/>
      <c r="D1" s="93"/>
      <c r="E1" s="93"/>
    </row>
    <row r="2" spans="1:5" ht="33.75" customHeight="1" x14ac:dyDescent="0.2">
      <c r="A2" s="99" t="str">
        <f>+'Menu portrait'!A5</f>
        <v>OCTOBRE</v>
      </c>
      <c r="B2" s="99"/>
      <c r="C2" s="99"/>
      <c r="D2" s="99"/>
      <c r="E2" s="99"/>
    </row>
    <row r="3" spans="1:5" ht="33.75" customHeight="1" x14ac:dyDescent="0.2">
      <c r="A3" s="25" t="s">
        <v>4</v>
      </c>
      <c r="B3" s="32" t="s">
        <v>0</v>
      </c>
      <c r="C3" s="32" t="s">
        <v>1</v>
      </c>
      <c r="D3" s="32" t="s">
        <v>2</v>
      </c>
      <c r="E3" s="33" t="s">
        <v>3</v>
      </c>
    </row>
    <row r="4" spans="1:5" ht="41.25" customHeight="1" x14ac:dyDescent="0.2">
      <c r="A4" s="96" t="str">
        <f>+'Menu portrait'!B6</f>
        <v>29.09.25
au
03.10.25</v>
      </c>
      <c r="B4" s="35" t="str">
        <f>'Menu paysage'!B7</f>
        <v xml:space="preserve"> Pain : Ciabatta</v>
      </c>
      <c r="C4" s="35" t="str">
        <f>'Menu paysage'!C7</f>
        <v xml:space="preserve"> Pain : Complet</v>
      </c>
      <c r="D4" s="35" t="str">
        <f>'Menu paysage'!D7</f>
        <v xml:space="preserve"> Pain : Paysan</v>
      </c>
      <c r="E4" s="35" t="str">
        <f>'Menu paysage'!E7</f>
        <v xml:space="preserve"> Pain : Multi-céréales</v>
      </c>
    </row>
    <row r="5" spans="1:5" ht="60" customHeight="1" x14ac:dyDescent="0.2">
      <c r="A5" s="97"/>
      <c r="B5" s="36" t="str">
        <f>'Menu paysage'!B8</f>
        <v>Entrée : Salade verte* et duo de carottes râpées*</v>
      </c>
      <c r="C5" s="36" t="str">
        <f>'Menu paysage'!C8</f>
        <v>Entrée : Chou chinois en julienne, bâtons de ciboulette*</v>
      </c>
      <c r="D5" s="36" t="str">
        <f>'Menu paysage'!D8</f>
        <v>Entrée : Salade verte*</v>
      </c>
      <c r="E5" s="36" t="str">
        <f>'Menu paysage'!E8</f>
        <v xml:space="preserve">Entrée :  Concombre* </v>
      </c>
    </row>
    <row r="6" spans="1:5" ht="56.4" customHeight="1" x14ac:dyDescent="0.2">
      <c r="A6" s="97"/>
      <c r="B6" s="36" t="str">
        <f>'Menu paysage'!B9</f>
        <v xml:space="preserve">Plat : Spaghetti à la carbonara de dinde (France) </v>
      </c>
      <c r="C6" s="36" t="str">
        <f>'Menu paysage'!C9</f>
        <v>Plat : Nems de légumes #</v>
      </c>
      <c r="D6" s="36" t="str">
        <f>'Menu paysage'!D9</f>
        <v>Plat : Sticks de colin panés
(Atlantique Sud-Est)</v>
      </c>
      <c r="E6" s="36" t="str">
        <f>'Menu paysage'!E9</f>
        <v>Plat : Boulettes végétariennes #</v>
      </c>
    </row>
    <row r="7" spans="1:5" ht="41.25" customHeight="1" x14ac:dyDescent="0.2">
      <c r="A7" s="97"/>
      <c r="B7" s="37" t="str">
        <f>'Menu paysage'!B10</f>
        <v>Sauce légère</v>
      </c>
      <c r="C7" s="37" t="str">
        <f>'Menu paysage'!C10</f>
        <v>Sauce aigre douce et soja</v>
      </c>
      <c r="D7" s="37" t="str">
        <f>'Menu paysage'!D10</f>
        <v>Sauce citron</v>
      </c>
      <c r="E7" s="37" t="str">
        <f>'Menu paysage'!E10</f>
        <v>Sauce au fomage blanc et épices douces</v>
      </c>
    </row>
    <row r="8" spans="1:5" ht="41.25" customHeight="1" x14ac:dyDescent="0.2">
      <c r="A8" s="97"/>
      <c r="B8" s="36">
        <f>'Menu paysage'!B11</f>
        <v>0</v>
      </c>
      <c r="C8" s="36" t="str">
        <f>'Menu paysage'!C11</f>
        <v>Riz blanc</v>
      </c>
      <c r="D8" s="36" t="str">
        <f>'Menu paysage'!D11</f>
        <v>Boulgour</v>
      </c>
      <c r="E8" s="36" t="str">
        <f>'Menu paysage'!E11</f>
        <v>Pommes cuts</v>
      </c>
    </row>
    <row r="9" spans="1:5" ht="41.25" customHeight="1" x14ac:dyDescent="0.2">
      <c r="A9" s="97"/>
      <c r="B9" s="59"/>
      <c r="C9" s="59"/>
      <c r="D9" s="36" t="str">
        <f>'Menu paysage'!D12</f>
        <v>Courges rôties*</v>
      </c>
      <c r="E9" s="36" t="str">
        <f>'Menu paysage'!E12</f>
        <v>Brocolis</v>
      </c>
    </row>
    <row r="10" spans="1:5" ht="41.25" customHeight="1" x14ac:dyDescent="0.2">
      <c r="A10" s="98"/>
      <c r="B10" s="38" t="str">
        <f>'Menu paysage'!B13</f>
        <v>Dessert : Pomme*</v>
      </c>
      <c r="C10" s="38" t="str">
        <f>'Menu paysage'!C13</f>
        <v xml:space="preserve">Dessert : Yogourt nature </v>
      </c>
      <c r="D10" s="38" t="str">
        <f>'Menu paysage'!D13</f>
        <v>Dessert : Tam-tam vanille</v>
      </c>
      <c r="E10" s="38" t="str">
        <f>'Menu paysage'!E13</f>
        <v>Dessert :  Poire</v>
      </c>
    </row>
    <row r="11" spans="1:5" ht="24.75" customHeight="1" x14ac:dyDescent="0.2">
      <c r="A11" s="4"/>
      <c r="B11" s="5"/>
      <c r="C11" s="5"/>
      <c r="D11" s="5"/>
      <c r="E11" s="5"/>
    </row>
    <row r="12" spans="1:5" ht="28.5" customHeight="1" x14ac:dyDescent="0.2">
      <c r="A12" s="94" t="s">
        <v>29</v>
      </c>
      <c r="B12" s="94"/>
      <c r="C12" s="94"/>
      <c r="D12" s="94"/>
      <c r="E12" s="94"/>
    </row>
    <row r="13" spans="1:5" ht="26.25" customHeight="1" x14ac:dyDescent="0.2">
      <c r="A13" s="95"/>
      <c r="B13" s="95"/>
      <c r="C13" s="95"/>
      <c r="D13" s="95"/>
      <c r="E13" s="95"/>
    </row>
    <row r="14" spans="1:5" ht="26.25" customHeight="1" x14ac:dyDescent="0.2">
      <c r="A14" s="95"/>
      <c r="B14" s="95"/>
      <c r="C14" s="95"/>
      <c r="D14" s="95"/>
      <c r="E14" s="95"/>
    </row>
    <row r="15" spans="1:5" ht="26.25" customHeight="1" x14ac:dyDescent="0.2">
      <c r="A15" s="95"/>
      <c r="B15" s="95"/>
      <c r="C15" s="95"/>
      <c r="D15" s="95"/>
      <c r="E15" s="95"/>
    </row>
    <row r="16" spans="1:5" ht="26.25" customHeight="1" x14ac:dyDescent="0.2">
      <c r="A16" s="81" t="s">
        <v>30</v>
      </c>
      <c r="B16" s="81"/>
      <c r="C16" s="81"/>
      <c r="D16" s="81"/>
      <c r="E16" s="51" t="s">
        <v>31</v>
      </c>
    </row>
    <row r="17" spans="1:5" ht="26.25" customHeight="1" x14ac:dyDescent="0.2">
      <c r="A17" s="4"/>
      <c r="B17" s="6"/>
      <c r="C17" s="5"/>
      <c r="D17" s="5"/>
      <c r="E17" s="5"/>
    </row>
    <row r="18" spans="1:5" ht="26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23.25" customHeight="1" x14ac:dyDescent="0.2">
      <c r="A20" s="4"/>
      <c r="B20" s="6"/>
      <c r="C20" s="5"/>
      <c r="D20" s="5"/>
      <c r="E20" s="5"/>
    </row>
    <row r="21" spans="1:5" ht="18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1.75" customHeight="1" x14ac:dyDescent="0.2">
      <c r="A24" s="4"/>
      <c r="B24" s="6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22.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A35" s="4"/>
      <c r="B35" s="5"/>
      <c r="C35" s="5"/>
      <c r="D35" s="5"/>
      <c r="E35" s="5"/>
    </row>
    <row r="36" spans="1:5" ht="15.75" customHeight="1" x14ac:dyDescent="0.2">
      <c r="B36" s="1"/>
    </row>
    <row r="37" spans="1:5" ht="15.75" customHeight="1" x14ac:dyDescent="0.2">
      <c r="A37" s="91" t="s">
        <v>6</v>
      </c>
      <c r="B37" s="91"/>
      <c r="C37" s="91"/>
      <c r="D37" s="91"/>
      <c r="E37" s="91"/>
    </row>
    <row r="38" spans="1:5" ht="15.75" customHeight="1" x14ac:dyDescent="0.2">
      <c r="A38" s="92" t="s">
        <v>5</v>
      </c>
      <c r="B38" s="92"/>
      <c r="C38" s="92"/>
      <c r="D38" s="92"/>
      <c r="E38" s="92"/>
    </row>
    <row r="39" spans="1:5" ht="15.75" customHeight="1" x14ac:dyDescent="0.2">
      <c r="A39" s="92"/>
      <c r="B39" s="92"/>
      <c r="C39" s="92"/>
      <c r="D39" s="92"/>
      <c r="E39" s="92"/>
    </row>
    <row r="40" spans="1:5" ht="15.75" customHeight="1" x14ac:dyDescent="0.2">
      <c r="A40" s="92"/>
      <c r="B40" s="92"/>
      <c r="C40" s="92"/>
      <c r="D40" s="92"/>
      <c r="E40" s="92"/>
    </row>
    <row r="41" spans="1:5" ht="15.75" customHeight="1" x14ac:dyDescent="0.2">
      <c r="A41" s="92"/>
      <c r="B41" s="92"/>
      <c r="C41" s="92"/>
      <c r="D41" s="92"/>
      <c r="E41" s="92"/>
    </row>
    <row r="42" spans="1:5" ht="15.75" customHeight="1" x14ac:dyDescent="0.2">
      <c r="B42" s="1"/>
    </row>
  </sheetData>
  <mergeCells count="8">
    <mergeCell ref="A37:E37"/>
    <mergeCell ref="A38:E41"/>
    <mergeCell ref="A1:E1"/>
    <mergeCell ref="A12:E12"/>
    <mergeCell ref="A13:E15"/>
    <mergeCell ref="A4:A10"/>
    <mergeCell ref="A2:E2"/>
    <mergeCell ref="A16:D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Header xml:space="preserve">&amp;C&amp;"Snap ITC,Normal"&amp;22&amp;K000000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3F0A-279C-4EE8-BD63-598C4C859F7B}">
  <sheetPr>
    <pageSetUpPr fitToPage="1"/>
  </sheetPr>
  <dimension ref="A1:E41"/>
  <sheetViews>
    <sheetView showZeros="0" workbookViewId="0">
      <selection activeCell="G8" sqref="G8"/>
    </sheetView>
  </sheetViews>
  <sheetFormatPr baseColWidth="10" defaultColWidth="11" defaultRowHeight="15.75" customHeight="1" x14ac:dyDescent="0.2"/>
  <cols>
    <col min="1" max="1" width="15.81640625" style="1" customWidth="1"/>
    <col min="2" max="2" width="23.6328125" style="2" customWidth="1"/>
    <col min="3" max="3" width="25.36328125" style="1" customWidth="1"/>
    <col min="4" max="4" width="24.81640625" style="1" customWidth="1"/>
    <col min="5" max="5" width="25.453125" style="1" customWidth="1"/>
    <col min="6" max="16384" width="11" style="1"/>
  </cols>
  <sheetData>
    <row r="1" spans="1:5" ht="96.6" customHeight="1" x14ac:dyDescent="0.2">
      <c r="A1" s="93" t="s">
        <v>8</v>
      </c>
      <c r="B1" s="93"/>
      <c r="C1" s="93"/>
      <c r="D1" s="93"/>
      <c r="E1" s="93"/>
    </row>
    <row r="2" spans="1:5" ht="33.75" customHeight="1" x14ac:dyDescent="0.2">
      <c r="A2" s="99" t="str">
        <f>+'Menu portrait'!A5</f>
        <v>OCTOBRE</v>
      </c>
      <c r="B2" s="99"/>
      <c r="C2" s="99"/>
      <c r="D2" s="99"/>
      <c r="E2" s="99"/>
    </row>
    <row r="3" spans="1:5" ht="33.75" customHeight="1" x14ac:dyDescent="0.2">
      <c r="A3" s="25" t="s">
        <v>4</v>
      </c>
      <c r="B3" s="39" t="s">
        <v>0</v>
      </c>
      <c r="C3" s="39" t="s">
        <v>1</v>
      </c>
      <c r="D3" s="39" t="s">
        <v>2</v>
      </c>
      <c r="E3" s="34" t="s">
        <v>3</v>
      </c>
    </row>
    <row r="4" spans="1:5" ht="41.25" customHeight="1" x14ac:dyDescent="0.2">
      <c r="A4" s="100" t="str">
        <f>+'Menu paysage'!A14</f>
        <v>06.10.25
au 
10.10.25</v>
      </c>
      <c r="B4" s="28" t="str">
        <f>'Menu paysage'!B14</f>
        <v xml:space="preserve"> Pain : Mi-blanc</v>
      </c>
      <c r="C4" s="28" t="str">
        <f>'Menu paysage'!C14</f>
        <v xml:space="preserve"> Pain : Hot-dog </v>
      </c>
      <c r="D4" s="28" t="str">
        <f>'Menu paysage'!D14</f>
        <v>Pain: Complet</v>
      </c>
      <c r="E4" s="28" t="str">
        <f>+'Menu paysage'!E14</f>
        <v xml:space="preserve"> Pain : Paysan</v>
      </c>
    </row>
    <row r="5" spans="1:5" ht="63.6" customHeight="1" x14ac:dyDescent="0.2">
      <c r="A5" s="101"/>
      <c r="B5" s="29" t="str">
        <f>'Menu paysage'!B15</f>
        <v>Entrée : Salade verte* et dés de fromage</v>
      </c>
      <c r="C5" s="29" t="str">
        <f>'Menu paysage'!C15</f>
        <v xml:space="preserve">Entrée : Salade mêlée* et carottes râpées </v>
      </c>
      <c r="D5" s="29" t="str">
        <f>'Menu paysage'!D15</f>
        <v xml:space="preserve">Entrée: Salade de crudités
(carottes et betteraves) </v>
      </c>
      <c r="E5" s="29" t="str">
        <f>+'Menu paysage'!E15</f>
        <v>Entrée : Salade verte* et pois chiches</v>
      </c>
    </row>
    <row r="6" spans="1:5" ht="65.400000000000006" customHeight="1" x14ac:dyDescent="0.2">
      <c r="A6" s="101"/>
      <c r="B6" s="29" t="str">
        <f>'Menu paysage'!B16</f>
        <v>Plat : Omelette nature #</v>
      </c>
      <c r="C6" s="29" t="str">
        <f>'Menu paysage'!C16</f>
        <v>Plat : Hot-dog (Suisse)
Saucisse de volaille</v>
      </c>
      <c r="D6" s="29" t="str">
        <f>'Menu paysage'!D16</f>
        <v xml:space="preserve">Plat: BOKO-BOKO </v>
      </c>
      <c r="E6" s="29" t="str">
        <f>+'Menu paysage'!E16</f>
        <v xml:space="preserve">Plat : Gratin de coquillettes 
sauce tomates aux épices </v>
      </c>
    </row>
    <row r="7" spans="1:5" ht="41.1" customHeight="1" x14ac:dyDescent="0.2">
      <c r="A7" s="101"/>
      <c r="B7" s="29" t="str">
        <f>'Menu paysage'!B17</f>
        <v xml:space="preserve">Petits pois </v>
      </c>
      <c r="C7" s="29" t="str">
        <f>'Menu paysage'!C17</f>
        <v xml:space="preserve">Galettes de pommes de terre </v>
      </c>
      <c r="D7" s="29" t="str">
        <f>'Menu paysage'!D17</f>
        <v>Ragoût de poulet (Suisse)</v>
      </c>
      <c r="E7" s="29">
        <f>+'Menu paysage'!E17</f>
        <v>0</v>
      </c>
    </row>
    <row r="8" spans="1:5" ht="41.25" customHeight="1" x14ac:dyDescent="0.2">
      <c r="A8" s="101"/>
      <c r="B8" s="29">
        <f>'Menu paysage'!B18</f>
        <v>0</v>
      </c>
      <c r="C8" s="29">
        <f>'Menu paysage'!C18</f>
        <v>0</v>
      </c>
      <c r="D8" s="29" t="str">
        <f>'Menu paysage'!D18</f>
        <v>Riz</v>
      </c>
      <c r="E8" s="29"/>
    </row>
    <row r="9" spans="1:5" ht="41.25" customHeight="1" x14ac:dyDescent="0.2">
      <c r="A9" s="102"/>
      <c r="B9" s="30" t="str">
        <f>'Menu paysage'!B19</f>
        <v>Dessert : Compote de fruits</v>
      </c>
      <c r="C9" s="30" t="str">
        <f>'Menu paysage'!C19</f>
        <v>Dessert : Banane</v>
      </c>
      <c r="D9" s="30" t="str">
        <f>'Menu paysage'!D19</f>
        <v>Dessert:  Mousse au chocolat</v>
      </c>
      <c r="E9" s="30" t="str">
        <f>+'Menu paysage'!E19</f>
        <v>Dessert : Milco fraise</v>
      </c>
    </row>
    <row r="10" spans="1:5" ht="24.75" customHeight="1" x14ac:dyDescent="0.2">
      <c r="A10" s="4"/>
      <c r="B10" s="5"/>
      <c r="C10" s="5"/>
      <c r="D10" s="5"/>
      <c r="E10" s="5"/>
    </row>
    <row r="11" spans="1:5" ht="28.5" customHeight="1" x14ac:dyDescent="0.2">
      <c r="A11" s="94" t="s">
        <v>120</v>
      </c>
      <c r="B11" s="94"/>
      <c r="C11" s="94"/>
      <c r="D11" s="94"/>
      <c r="E11" s="94"/>
    </row>
    <row r="12" spans="1:5" ht="26.25" customHeight="1" x14ac:dyDescent="0.2">
      <c r="A12" s="95"/>
      <c r="B12" s="95"/>
      <c r="C12" s="95"/>
      <c r="D12" s="95"/>
      <c r="E12" s="95"/>
    </row>
    <row r="13" spans="1:5" ht="26.25" customHeight="1" x14ac:dyDescent="0.2">
      <c r="A13" s="95"/>
      <c r="B13" s="95"/>
      <c r="C13" s="95"/>
      <c r="D13" s="95"/>
      <c r="E13" s="95"/>
    </row>
    <row r="14" spans="1:5" ht="26.25" customHeight="1" x14ac:dyDescent="0.2">
      <c r="A14" s="95"/>
      <c r="B14" s="95"/>
      <c r="C14" s="95"/>
      <c r="D14" s="95"/>
      <c r="E14" s="95"/>
    </row>
    <row r="15" spans="1:5" ht="26.25" customHeight="1" x14ac:dyDescent="0.2">
      <c r="A15" s="81" t="s">
        <v>30</v>
      </c>
      <c r="B15" s="81"/>
      <c r="C15" s="81"/>
      <c r="D15" s="81"/>
      <c r="E15" s="51" t="s">
        <v>31</v>
      </c>
    </row>
    <row r="16" spans="1:5" ht="26.25" customHeight="1" x14ac:dyDescent="0.2">
      <c r="A16" s="4"/>
      <c r="B16" s="6"/>
      <c r="C16" s="5"/>
      <c r="D16" s="5"/>
      <c r="E16" s="5"/>
    </row>
    <row r="17" spans="1:5" ht="26.25" customHeight="1" x14ac:dyDescent="0.2">
      <c r="A17" s="4"/>
      <c r="B17" s="6"/>
      <c r="C17" s="5"/>
      <c r="D17" s="5"/>
      <c r="E17" s="5"/>
    </row>
    <row r="18" spans="1:5" ht="23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18" customHeight="1" x14ac:dyDescent="0.2">
      <c r="A20" s="4"/>
      <c r="B20" s="6"/>
      <c r="C20" s="5"/>
      <c r="D20" s="5"/>
      <c r="E20" s="5"/>
    </row>
    <row r="21" spans="1:5" ht="21.75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2.5" customHeight="1" x14ac:dyDescent="0.2">
      <c r="A24" s="4"/>
      <c r="B24" s="5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15.7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B35" s="1"/>
    </row>
    <row r="36" spans="1:5" ht="15.75" customHeight="1" x14ac:dyDescent="0.2">
      <c r="A36" s="91" t="s">
        <v>6</v>
      </c>
      <c r="B36" s="91"/>
      <c r="C36" s="91"/>
      <c r="D36" s="91"/>
      <c r="E36" s="91"/>
    </row>
    <row r="37" spans="1:5" ht="15.75" customHeight="1" x14ac:dyDescent="0.2">
      <c r="A37" s="92" t="s">
        <v>5</v>
      </c>
      <c r="B37" s="92"/>
      <c r="C37" s="92"/>
      <c r="D37" s="92"/>
      <c r="E37" s="92"/>
    </row>
    <row r="38" spans="1:5" ht="15.75" customHeight="1" x14ac:dyDescent="0.2">
      <c r="A38" s="92"/>
      <c r="B38" s="92"/>
      <c r="C38" s="92"/>
      <c r="D38" s="92"/>
      <c r="E38" s="92"/>
    </row>
    <row r="39" spans="1:5" ht="15.75" customHeight="1" x14ac:dyDescent="0.2">
      <c r="A39" s="92"/>
      <c r="B39" s="92"/>
      <c r="C39" s="92"/>
      <c r="D39" s="92"/>
      <c r="E39" s="92"/>
    </row>
    <row r="40" spans="1:5" ht="15.75" customHeight="1" x14ac:dyDescent="0.2">
      <c r="A40" s="92"/>
      <c r="B40" s="92"/>
      <c r="C40" s="92"/>
      <c r="D40" s="92"/>
      <c r="E40" s="92"/>
    </row>
    <row r="41" spans="1:5" ht="15.75" customHeight="1" x14ac:dyDescent="0.2">
      <c r="B41" s="1"/>
    </row>
  </sheetData>
  <mergeCells count="8">
    <mergeCell ref="A37:E40"/>
    <mergeCell ref="A1:E1"/>
    <mergeCell ref="A2:E2"/>
    <mergeCell ref="A4:A9"/>
    <mergeCell ref="A11:E11"/>
    <mergeCell ref="A12:E14"/>
    <mergeCell ref="A36:E36"/>
    <mergeCell ref="A15:D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8CEA-F637-487F-83E3-75F71874B855}">
  <sheetPr>
    <pageSetUpPr fitToPage="1"/>
  </sheetPr>
  <dimension ref="A1:E41"/>
  <sheetViews>
    <sheetView showZeros="0" workbookViewId="0">
      <selection activeCell="C25" sqref="C25"/>
    </sheetView>
  </sheetViews>
  <sheetFormatPr baseColWidth="10" defaultColWidth="11" defaultRowHeight="15.75" customHeight="1" x14ac:dyDescent="0.2"/>
  <cols>
    <col min="1" max="1" width="15.453125" style="1" customWidth="1"/>
    <col min="2" max="2" width="25.26953125" style="2" customWidth="1"/>
    <col min="3" max="4" width="25.26953125" style="1" customWidth="1"/>
    <col min="5" max="5" width="25.1796875" style="1" customWidth="1"/>
    <col min="6" max="16384" width="11" style="1"/>
  </cols>
  <sheetData>
    <row r="1" spans="1:5" ht="93.9" customHeight="1" x14ac:dyDescent="0.2">
      <c r="A1" s="93" t="s">
        <v>8</v>
      </c>
      <c r="B1" s="93"/>
      <c r="C1" s="93"/>
      <c r="D1" s="93"/>
      <c r="E1" s="93"/>
    </row>
    <row r="2" spans="1:5" ht="27.6" customHeight="1" x14ac:dyDescent="0.2">
      <c r="A2" s="103" t="str">
        <f>+'Menu portrait'!A5</f>
        <v>OCTOBRE</v>
      </c>
      <c r="B2" s="99"/>
      <c r="C2" s="99"/>
      <c r="D2" s="99"/>
      <c r="E2" s="99"/>
    </row>
    <row r="3" spans="1:5" ht="33.75" customHeight="1" x14ac:dyDescent="0.2">
      <c r="A3" s="25" t="s">
        <v>4</v>
      </c>
      <c r="B3" s="32" t="s">
        <v>0</v>
      </c>
      <c r="C3" s="33" t="s">
        <v>1</v>
      </c>
      <c r="D3" s="32" t="s">
        <v>2</v>
      </c>
      <c r="E3" s="33" t="s">
        <v>3</v>
      </c>
    </row>
    <row r="4" spans="1:5" ht="41.1" customHeight="1" x14ac:dyDescent="0.2">
      <c r="A4" s="96" t="str">
        <f>+'Menu paysage'!A20</f>
        <v>13.10.25
au
17.10.25</v>
      </c>
      <c r="B4" s="45" t="str">
        <f>+'Menu paysage'!B20</f>
        <v xml:space="preserve"> Pain : Multi-céréales</v>
      </c>
      <c r="C4" s="45" t="str">
        <f>'Menu paysage'!C20</f>
        <v xml:space="preserve"> Pain : Mi-blanc</v>
      </c>
      <c r="D4" s="45" t="str">
        <f>'Menu paysage'!D20</f>
        <v xml:space="preserve"> Pain : Ciabatta</v>
      </c>
      <c r="E4" s="28" t="str">
        <f>+'Menu paysage'!E20</f>
        <v xml:space="preserve"> Pain : Complet</v>
      </c>
    </row>
    <row r="5" spans="1:5" ht="60.75" customHeight="1" x14ac:dyDescent="0.2">
      <c r="A5" s="97"/>
      <c r="B5" s="46" t="str">
        <f>+'Menu paysage'!B21</f>
        <v>Entrée : Salade de maïs et concombre</v>
      </c>
      <c r="C5" s="46" t="str">
        <f>'Menu paysage'!C21</f>
        <v>Entrée : Céleri rémoulade</v>
      </c>
      <c r="D5" s="46" t="str">
        <f>'Menu paysage'!D21</f>
        <v>Entrée : Salade verte*</v>
      </c>
      <c r="E5" s="29" t="str">
        <f>+'Menu paysage'!E21</f>
        <v>Entrée : Salade de carottes</v>
      </c>
    </row>
    <row r="6" spans="1:5" ht="66" customHeight="1" x14ac:dyDescent="0.2">
      <c r="A6" s="97"/>
      <c r="B6" s="46" t="str">
        <f>+'Menu paysage'!B22</f>
        <v>Plat : Rösti demi-lune
Fromage raclette</v>
      </c>
      <c r="C6" s="46" t="str">
        <f>'Menu paysage'!C22</f>
        <v>Plat : Aiguillettes de poulet panées # (France)</v>
      </c>
      <c r="D6" s="46" t="str">
        <f>'Menu paysage'!D22</f>
        <v>Plat : Gnocchi semoule au beurre
et persil haché</v>
      </c>
      <c r="E6" s="29" t="str">
        <f>+'Menu paysage'!E22</f>
        <v xml:space="preserve">Plat : Emincé de dinde (France)
sauce romarin </v>
      </c>
    </row>
    <row r="7" spans="1:5" ht="44.4" customHeight="1" x14ac:dyDescent="0.2">
      <c r="A7" s="97"/>
      <c r="B7" s="46" t="str">
        <f>+'Menu paysage'!B23</f>
        <v>Fondue de poireaux et carottes*</v>
      </c>
      <c r="C7" s="46" t="str">
        <f>'Menu paysage'!C23</f>
        <v>Torsade au beurre</v>
      </c>
      <c r="D7" s="46" t="str">
        <f>'Menu paysage'!D23</f>
        <v>Fromage râpé</v>
      </c>
      <c r="E7" s="29" t="str">
        <f>+'Menu paysage'!E23</f>
        <v>Blé</v>
      </c>
    </row>
    <row r="8" spans="1:5" ht="41.25" customHeight="1" x14ac:dyDescent="0.2">
      <c r="A8" s="97"/>
      <c r="B8" s="46">
        <f>+'Menu paysage'!B24</f>
        <v>0</v>
      </c>
      <c r="C8" s="46" t="str">
        <f>'Menu paysage'!C24</f>
        <v>Courgettes</v>
      </c>
      <c r="D8" s="46" t="str">
        <f>'Menu paysage'!D24</f>
        <v xml:space="preserve">Sauce blanche aux herbes </v>
      </c>
      <c r="E8" s="29" t="str">
        <f>+'Menu paysage'!E24</f>
        <v xml:space="preserve">Haricots beurre </v>
      </c>
    </row>
    <row r="9" spans="1:5" ht="41.25" customHeight="1" x14ac:dyDescent="0.2">
      <c r="A9" s="98"/>
      <c r="B9" s="47" t="str">
        <f>+'Menu paysage'!B25</f>
        <v>Dessert : Pomme*</v>
      </c>
      <c r="C9" s="47" t="str">
        <f>'Menu paysage'!C25</f>
        <v>Dessert : Cremo caramel</v>
      </c>
      <c r="D9" s="47" t="str">
        <f>'Menu paysage'!D25</f>
        <v xml:space="preserve">Dessert :  Pêches au sirop </v>
      </c>
      <c r="E9" s="30" t="str">
        <f>+'Menu paysage'!E25</f>
        <v>Dessert : Milco vanille</v>
      </c>
    </row>
    <row r="10" spans="1:5" ht="24.75" customHeight="1" x14ac:dyDescent="0.2">
      <c r="A10" s="4"/>
      <c r="B10" s="5"/>
      <c r="C10" s="5"/>
      <c r="D10" s="5"/>
      <c r="E10" s="5"/>
    </row>
    <row r="11" spans="1:5" ht="28.5" customHeight="1" x14ac:dyDescent="0.2">
      <c r="A11" s="94" t="s">
        <v>121</v>
      </c>
      <c r="B11" s="94"/>
      <c r="C11" s="94"/>
      <c r="D11" s="94"/>
      <c r="E11" s="94"/>
    </row>
    <row r="12" spans="1:5" ht="26.25" customHeight="1" x14ac:dyDescent="0.2">
      <c r="A12" s="95"/>
      <c r="B12" s="95"/>
      <c r="C12" s="95"/>
      <c r="D12" s="95"/>
      <c r="E12" s="95"/>
    </row>
    <row r="13" spans="1:5" ht="26.25" customHeight="1" x14ac:dyDescent="0.2">
      <c r="A13" s="95"/>
      <c r="B13" s="95"/>
      <c r="C13" s="95"/>
      <c r="D13" s="95"/>
      <c r="E13" s="95"/>
    </row>
    <row r="14" spans="1:5" ht="26.25" customHeight="1" x14ac:dyDescent="0.2">
      <c r="A14" s="95"/>
      <c r="B14" s="95"/>
      <c r="C14" s="95"/>
      <c r="D14" s="95"/>
      <c r="E14" s="95"/>
    </row>
    <row r="15" spans="1:5" ht="26.25" customHeight="1" x14ac:dyDescent="0.2">
      <c r="A15" s="81" t="s">
        <v>30</v>
      </c>
      <c r="B15" s="81"/>
      <c r="C15" s="81"/>
      <c r="D15" s="81"/>
      <c r="E15" s="51" t="s">
        <v>31</v>
      </c>
    </row>
    <row r="16" spans="1:5" ht="26.25" customHeight="1" x14ac:dyDescent="0.2">
      <c r="A16" s="4"/>
      <c r="B16" s="6"/>
      <c r="C16" s="5"/>
      <c r="D16" s="5"/>
      <c r="E16" s="5"/>
    </row>
    <row r="17" spans="1:5" ht="26.25" customHeight="1" x14ac:dyDescent="0.2">
      <c r="A17" s="4"/>
      <c r="B17" s="6"/>
      <c r="C17" s="5"/>
      <c r="D17" s="5"/>
      <c r="E17" s="5"/>
    </row>
    <row r="18" spans="1:5" ht="23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18" customHeight="1" x14ac:dyDescent="0.2">
      <c r="A20" s="4"/>
      <c r="B20" s="6"/>
      <c r="C20" s="5"/>
      <c r="D20" s="5"/>
      <c r="E20" s="5"/>
    </row>
    <row r="21" spans="1:5" ht="21.75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2.5" customHeight="1" x14ac:dyDescent="0.2">
      <c r="A24" s="4"/>
      <c r="B24" s="5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15.7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B35" s="1"/>
    </row>
    <row r="36" spans="1:5" ht="15.75" customHeight="1" x14ac:dyDescent="0.2">
      <c r="A36" s="91" t="s">
        <v>6</v>
      </c>
      <c r="B36" s="91"/>
      <c r="C36" s="91"/>
      <c r="D36" s="91"/>
      <c r="E36" s="91"/>
    </row>
    <row r="37" spans="1:5" ht="15.75" customHeight="1" x14ac:dyDescent="0.2">
      <c r="A37" s="92" t="s">
        <v>5</v>
      </c>
      <c r="B37" s="92"/>
      <c r="C37" s="92"/>
      <c r="D37" s="92"/>
      <c r="E37" s="92"/>
    </row>
    <row r="38" spans="1:5" ht="15.75" customHeight="1" x14ac:dyDescent="0.2">
      <c r="A38" s="92"/>
      <c r="B38" s="92"/>
      <c r="C38" s="92"/>
      <c r="D38" s="92"/>
      <c r="E38" s="92"/>
    </row>
    <row r="39" spans="1:5" ht="15.75" customHeight="1" x14ac:dyDescent="0.2">
      <c r="A39" s="92"/>
      <c r="B39" s="92"/>
      <c r="C39" s="92"/>
      <c r="D39" s="92"/>
      <c r="E39" s="92"/>
    </row>
    <row r="40" spans="1:5" ht="15.75" customHeight="1" x14ac:dyDescent="0.2">
      <c r="A40" s="92"/>
      <c r="B40" s="92"/>
      <c r="C40" s="92"/>
      <c r="D40" s="92"/>
      <c r="E40" s="92"/>
    </row>
    <row r="41" spans="1:5" ht="15.75" customHeight="1" x14ac:dyDescent="0.2">
      <c r="B41" s="1"/>
    </row>
  </sheetData>
  <mergeCells count="8">
    <mergeCell ref="A37:E40"/>
    <mergeCell ref="A1:E1"/>
    <mergeCell ref="A2:E2"/>
    <mergeCell ref="A4:A9"/>
    <mergeCell ref="A11:E11"/>
    <mergeCell ref="A12:E14"/>
    <mergeCell ref="A36:E36"/>
    <mergeCell ref="A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2995-4237-4E0A-B12D-65165DAB8BB4}">
  <sheetPr>
    <pageSetUpPr fitToPage="1"/>
  </sheetPr>
  <dimension ref="A1:E41"/>
  <sheetViews>
    <sheetView workbookViewId="0">
      <selection activeCell="J7" sqref="J7"/>
    </sheetView>
  </sheetViews>
  <sheetFormatPr baseColWidth="10" defaultColWidth="11" defaultRowHeight="15.75" customHeight="1" x14ac:dyDescent="0.2"/>
  <cols>
    <col min="1" max="1" width="16.6328125" style="1" customWidth="1"/>
    <col min="2" max="2" width="27.26953125" style="2" customWidth="1"/>
    <col min="3" max="5" width="27.26953125" style="1" customWidth="1"/>
    <col min="6" max="16384" width="11" style="1"/>
  </cols>
  <sheetData>
    <row r="1" spans="1:5" ht="80.400000000000006" customHeight="1" x14ac:dyDescent="0.2">
      <c r="A1" s="93" t="s">
        <v>8</v>
      </c>
      <c r="B1" s="93"/>
      <c r="C1" s="93"/>
      <c r="D1" s="93"/>
      <c r="E1" s="93"/>
    </row>
    <row r="2" spans="1:5" ht="33.75" customHeight="1" x14ac:dyDescent="0.2">
      <c r="A2" s="104" t="s">
        <v>66</v>
      </c>
      <c r="B2" s="105"/>
      <c r="C2" s="105"/>
      <c r="D2" s="105"/>
      <c r="E2" s="105"/>
    </row>
    <row r="3" spans="1:5" ht="33.75" customHeight="1" x14ac:dyDescent="0.2">
      <c r="A3" s="25" t="s">
        <v>4</v>
      </c>
      <c r="B3" s="32" t="s">
        <v>0</v>
      </c>
      <c r="C3" s="32" t="s">
        <v>1</v>
      </c>
      <c r="D3" s="32" t="s">
        <v>2</v>
      </c>
      <c r="E3" s="33" t="s">
        <v>3</v>
      </c>
    </row>
    <row r="4" spans="1:5" ht="41.1" customHeight="1" x14ac:dyDescent="0.2">
      <c r="A4" s="96" t="str">
        <f>'Menu paysage'!A29</f>
        <v>27.10.25
au
31.10.25</v>
      </c>
      <c r="B4" s="45" t="str">
        <f>'Menu paysage'!B29</f>
        <v xml:space="preserve"> Pain : Complet</v>
      </c>
      <c r="C4" s="45" t="str">
        <f>'Menu paysage'!C29</f>
        <v>Pain : Paysan</v>
      </c>
      <c r="D4" s="45" t="str">
        <f>'Menu paysage'!D29</f>
        <v xml:space="preserve"> Pain : Multi-céréales</v>
      </c>
      <c r="E4" s="28" t="str">
        <f>'Menu paysage'!E29</f>
        <v xml:space="preserve">Pain : Buns noir </v>
      </c>
    </row>
    <row r="5" spans="1:5" ht="52.95" customHeight="1" x14ac:dyDescent="0.2">
      <c r="A5" s="97"/>
      <c r="B5" s="45" t="str">
        <f>'Menu paysage'!B30</f>
        <v>Entrée : Salade verte* et noix</v>
      </c>
      <c r="C5" s="45" t="str">
        <f>'Menu paysage'!C30</f>
        <v>Entrée : Salade de choux aigre douce
et haricots rouge</v>
      </c>
      <c r="D5" s="45" t="str">
        <f>'Menu paysage'!D30</f>
        <v>Entrée : Cubes de betteraves</v>
      </c>
      <c r="E5" s="28" t="str">
        <f>'Menu paysage'!E30</f>
        <v>Entrée : Soupe de courges</v>
      </c>
    </row>
    <row r="6" spans="1:5" ht="66" customHeight="1" x14ac:dyDescent="0.2">
      <c r="A6" s="97"/>
      <c r="B6" s="45" t="str">
        <f>'Menu paysage'!B31</f>
        <v>Plat : Penne 
Bolognaise de bœuf (Suisse)</v>
      </c>
      <c r="C6" s="45" t="str">
        <f>'Menu paysage'!C31</f>
        <v>Plat : Empanadas de légumes #
(poivrons, maïs, petits pois, oignons et tomates)</v>
      </c>
      <c r="D6" s="45" t="str">
        <f>'Menu paysage'!D31</f>
        <v>Plat : Strudel épinards et ricotta</v>
      </c>
      <c r="E6" s="28" t="str">
        <f>'Menu paysage'!E31</f>
        <v>Plat : Burger Halloween de poulet (France)</v>
      </c>
    </row>
    <row r="7" spans="1:5" ht="41.1" customHeight="1" x14ac:dyDescent="0.2">
      <c r="A7" s="97"/>
      <c r="B7" s="45" t="str">
        <f>'Menu paysage'!B32</f>
        <v>Fromage râpé</v>
      </c>
      <c r="C7" s="45" t="str">
        <f>'Menu paysage'!C32</f>
        <v>Riz</v>
      </c>
      <c r="D7" s="45" t="str">
        <f>'Menu paysage'!D32</f>
        <v>Blé gourmand</v>
      </c>
      <c r="E7" s="28" t="str">
        <f>'Menu paysage'!E32</f>
        <v xml:space="preserve">Pommes de terre cuts </v>
      </c>
    </row>
    <row r="8" spans="1:5" ht="41.25" customHeight="1" x14ac:dyDescent="0.2">
      <c r="A8" s="97"/>
      <c r="B8" s="45">
        <f>'Menu paysage'!B33</f>
        <v>0</v>
      </c>
      <c r="C8" s="45" t="str">
        <f>'Menu paysage'!C33</f>
        <v xml:space="preserve">Sauce tomate et épices </v>
      </c>
      <c r="D8" s="45">
        <f>'Menu paysage'!D33</f>
        <v>0</v>
      </c>
      <c r="E8" s="28">
        <f>'Menu paysage'!E33</f>
        <v>0</v>
      </c>
    </row>
    <row r="9" spans="1:5" ht="41.25" customHeight="1" x14ac:dyDescent="0.2">
      <c r="A9" s="98"/>
      <c r="B9" s="57" t="str">
        <f>'Menu paysage'!B34</f>
        <v>Dessert : Banane</v>
      </c>
      <c r="C9" s="56" t="str">
        <f>'Menu paysage'!C34</f>
        <v xml:space="preserve">Dessert : Palet coco </v>
      </c>
      <c r="D9" s="57" t="str">
        <f>'Menu paysage'!D34</f>
        <v>Dessert : Cremo framboise</v>
      </c>
      <c r="E9" s="56" t="str">
        <f>'Menu paysage'!E34</f>
        <v xml:space="preserve">Dessert : Clémentine </v>
      </c>
    </row>
    <row r="10" spans="1:5" ht="24.75" customHeight="1" x14ac:dyDescent="0.2">
      <c r="A10" s="4"/>
      <c r="B10" s="5"/>
      <c r="C10" s="5"/>
      <c r="D10" s="5"/>
      <c r="E10" s="5"/>
    </row>
    <row r="11" spans="1:5" ht="28.5" customHeight="1" x14ac:dyDescent="0.2">
      <c r="A11" s="94" t="s">
        <v>122</v>
      </c>
      <c r="B11" s="94"/>
      <c r="C11" s="94"/>
      <c r="D11" s="94"/>
      <c r="E11" s="94"/>
    </row>
    <row r="12" spans="1:5" ht="26.25" customHeight="1" x14ac:dyDescent="0.2">
      <c r="A12" s="95"/>
      <c r="B12" s="95"/>
      <c r="C12" s="95"/>
      <c r="D12" s="95"/>
      <c r="E12" s="95"/>
    </row>
    <row r="13" spans="1:5" ht="26.25" customHeight="1" x14ac:dyDescent="0.2">
      <c r="A13" s="95"/>
      <c r="B13" s="95"/>
      <c r="C13" s="95"/>
      <c r="D13" s="95"/>
      <c r="E13" s="95"/>
    </row>
    <row r="14" spans="1:5" ht="26.25" customHeight="1" x14ac:dyDescent="0.2">
      <c r="A14" s="95"/>
      <c r="B14" s="95"/>
      <c r="C14" s="95"/>
      <c r="D14" s="95"/>
      <c r="E14" s="95"/>
    </row>
    <row r="15" spans="1:5" ht="26.25" customHeight="1" x14ac:dyDescent="0.2">
      <c r="A15" s="81" t="s">
        <v>30</v>
      </c>
      <c r="B15" s="81"/>
      <c r="C15" s="81"/>
      <c r="D15" s="81"/>
      <c r="E15" s="51" t="s">
        <v>31</v>
      </c>
    </row>
    <row r="16" spans="1:5" ht="26.25" customHeight="1" x14ac:dyDescent="0.2">
      <c r="A16" s="4"/>
      <c r="B16" s="6"/>
      <c r="C16" s="5"/>
      <c r="D16" s="5"/>
      <c r="E16" s="5"/>
    </row>
    <row r="17" spans="1:5" ht="26.25" customHeight="1" x14ac:dyDescent="0.2">
      <c r="A17" s="4"/>
      <c r="B17" s="6"/>
      <c r="C17" s="5"/>
      <c r="D17" s="5"/>
      <c r="E17" s="5"/>
    </row>
    <row r="18" spans="1:5" ht="23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18" customHeight="1" x14ac:dyDescent="0.2">
      <c r="A20" s="4"/>
      <c r="B20" s="6"/>
      <c r="C20" s="5"/>
      <c r="D20" s="5"/>
      <c r="E20" s="5"/>
    </row>
    <row r="21" spans="1:5" ht="21.75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2.5" customHeight="1" x14ac:dyDescent="0.2">
      <c r="A24" s="4"/>
      <c r="B24" s="5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15.7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B35" s="1"/>
    </row>
    <row r="36" spans="1:5" ht="15.75" customHeight="1" x14ac:dyDescent="0.2">
      <c r="A36" s="91" t="s">
        <v>6</v>
      </c>
      <c r="B36" s="91"/>
      <c r="C36" s="91"/>
      <c r="D36" s="91"/>
      <c r="E36" s="91"/>
    </row>
    <row r="37" spans="1:5" ht="15.75" customHeight="1" x14ac:dyDescent="0.2">
      <c r="A37" s="92" t="s">
        <v>5</v>
      </c>
      <c r="B37" s="92"/>
      <c r="C37" s="92"/>
      <c r="D37" s="92"/>
      <c r="E37" s="92"/>
    </row>
    <row r="38" spans="1:5" ht="15.75" customHeight="1" x14ac:dyDescent="0.2">
      <c r="A38" s="92"/>
      <c r="B38" s="92"/>
      <c r="C38" s="92"/>
      <c r="D38" s="92"/>
      <c r="E38" s="92"/>
    </row>
    <row r="39" spans="1:5" ht="15.75" customHeight="1" x14ac:dyDescent="0.2">
      <c r="A39" s="92"/>
      <c r="B39" s="92"/>
      <c r="C39" s="92"/>
      <c r="D39" s="92"/>
      <c r="E39" s="92"/>
    </row>
    <row r="40" spans="1:5" ht="15.75" customHeight="1" x14ac:dyDescent="0.2">
      <c r="A40" s="92"/>
      <c r="B40" s="92"/>
      <c r="C40" s="92"/>
      <c r="D40" s="92"/>
      <c r="E40" s="92"/>
    </row>
    <row r="41" spans="1:5" ht="15.75" customHeight="1" x14ac:dyDescent="0.2">
      <c r="B41" s="1"/>
    </row>
  </sheetData>
  <mergeCells count="8">
    <mergeCell ref="A37:E40"/>
    <mergeCell ref="A1:E1"/>
    <mergeCell ref="A2:E2"/>
    <mergeCell ref="A4:A9"/>
    <mergeCell ref="A11:E11"/>
    <mergeCell ref="A12:E14"/>
    <mergeCell ref="A36:E36"/>
    <mergeCell ref="A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3E72-547D-48E9-9E18-A294EF14F868}">
  <sheetPr>
    <pageSetUpPr fitToPage="1"/>
  </sheetPr>
  <dimension ref="A1:P25"/>
  <sheetViews>
    <sheetView showZeros="0" zoomScale="90" zoomScaleNormal="90" workbookViewId="0">
      <selection activeCell="H8" sqref="H8"/>
    </sheetView>
  </sheetViews>
  <sheetFormatPr baseColWidth="10" defaultRowHeight="12.6" x14ac:dyDescent="0.2"/>
  <cols>
    <col min="2" max="2" width="39.36328125" bestFit="1" customWidth="1"/>
  </cols>
  <sheetData>
    <row r="1" spans="1:16" x14ac:dyDescent="0.2">
      <c r="A1" s="1"/>
      <c r="B1" s="8"/>
      <c r="C1" s="106" t="s">
        <v>94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x14ac:dyDescent="0.2">
      <c r="A2" s="1"/>
      <c r="B2" s="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50.4" customHeight="1" x14ac:dyDescent="0.3">
      <c r="A3" s="1"/>
      <c r="B3" s="60" t="str">
        <f>'Menu paysage'!A7</f>
        <v>29.09.25
au
03.10.25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9.2" customHeight="1" x14ac:dyDescent="0.2">
      <c r="A4" s="1"/>
      <c r="B4" s="8"/>
      <c r="C4" s="12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4" t="s">
        <v>23</v>
      </c>
    </row>
    <row r="5" spans="1:16" ht="25.2" x14ac:dyDescent="0.2">
      <c r="A5" s="109" t="s">
        <v>24</v>
      </c>
      <c r="B5" s="15" t="str">
        <f>'Menu paysage'!B8</f>
        <v>Entrée : Salade verte* et duo de carottes râpées*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25.2" x14ac:dyDescent="0.2">
      <c r="A6" s="110"/>
      <c r="B6" s="15" t="str">
        <f>'Menu paysage'!B9</f>
        <v xml:space="preserve">Plat : Spaghetti à la carbonara de dinde (France) </v>
      </c>
      <c r="C6" s="18" t="s">
        <v>97</v>
      </c>
      <c r="D6" s="18" t="s">
        <v>97</v>
      </c>
      <c r="E6" s="16"/>
      <c r="F6" s="18" t="s">
        <v>97</v>
      </c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9.8" x14ac:dyDescent="0.2">
      <c r="A7" s="111"/>
      <c r="B7" s="15" t="str">
        <f>'Menu paysage'!B10</f>
        <v>Sauce légère</v>
      </c>
      <c r="C7" s="16"/>
      <c r="D7" s="16"/>
      <c r="E7" s="16"/>
      <c r="F7" s="18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9.8" x14ac:dyDescent="0.2">
      <c r="A8" s="111"/>
      <c r="B8" s="15">
        <f>'Menu paysage'!B11</f>
        <v>0</v>
      </c>
      <c r="C8" s="18"/>
      <c r="D8" s="18"/>
      <c r="E8" s="16"/>
      <c r="F8" s="18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9.8" x14ac:dyDescent="0.2">
      <c r="A9" s="111"/>
      <c r="B9" s="15" t="str">
        <f>'Menu paysage'!B13</f>
        <v>Dessert : Pomme*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25.2" x14ac:dyDescent="0.2">
      <c r="A10" s="112" t="s">
        <v>1</v>
      </c>
      <c r="B10" s="15" t="str">
        <f>'Menu paysage'!C8</f>
        <v>Entrée : Chou chinois en julienne, bâtons de ciboulette*</v>
      </c>
      <c r="C10" s="18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9.8" x14ac:dyDescent="0.2">
      <c r="A11" s="113"/>
      <c r="B11" s="15" t="str">
        <f>'Menu paysage'!C9</f>
        <v>Plat : Nems de légumes #</v>
      </c>
      <c r="C11" s="18" t="s">
        <v>97</v>
      </c>
      <c r="D11" s="16"/>
      <c r="E11" s="16" t="s">
        <v>97</v>
      </c>
      <c r="F11" s="16"/>
      <c r="G11" s="16"/>
      <c r="H11" s="16"/>
      <c r="I11" s="16"/>
      <c r="J11" s="16"/>
      <c r="K11" s="16"/>
      <c r="L11" s="16" t="s">
        <v>97</v>
      </c>
      <c r="M11" s="16"/>
      <c r="N11" s="16"/>
      <c r="O11" s="16"/>
      <c r="P11" s="16"/>
    </row>
    <row r="12" spans="1:16" ht="19.8" x14ac:dyDescent="0.2">
      <c r="A12" s="114"/>
      <c r="B12" s="15" t="str">
        <f>'Menu paysage'!C10</f>
        <v>Sauce aigre douce et soja</v>
      </c>
      <c r="C12" s="18"/>
      <c r="D12" s="16"/>
      <c r="E12" s="16"/>
      <c r="F12" s="16"/>
      <c r="G12" s="16"/>
      <c r="H12" s="16"/>
      <c r="I12" s="16"/>
      <c r="J12" s="16"/>
      <c r="K12" s="16"/>
      <c r="L12" s="16" t="s">
        <v>97</v>
      </c>
      <c r="M12" s="16"/>
      <c r="N12" s="16"/>
      <c r="O12" s="16"/>
      <c r="P12" s="16"/>
    </row>
    <row r="13" spans="1:16" ht="19.8" x14ac:dyDescent="0.2">
      <c r="A13" s="114"/>
      <c r="B13" s="15" t="str">
        <f>'Menu paysage'!C11</f>
        <v>Riz blanc</v>
      </c>
      <c r="C13" s="1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9.8" x14ac:dyDescent="0.2">
      <c r="A14" s="114"/>
      <c r="B14" s="15" t="str">
        <f>'Menu paysage'!C13</f>
        <v xml:space="preserve">Dessert : Yogourt nature </v>
      </c>
      <c r="C14" s="18"/>
      <c r="D14" s="18"/>
      <c r="E14" s="16"/>
      <c r="F14" s="16" t="s">
        <v>97</v>
      </c>
      <c r="G14" s="16"/>
      <c r="H14" s="16"/>
      <c r="I14" s="18"/>
      <c r="J14" s="16"/>
      <c r="K14" s="16"/>
      <c r="L14" s="16"/>
      <c r="M14" s="16"/>
      <c r="N14" s="16"/>
      <c r="O14" s="16"/>
      <c r="P14" s="16"/>
    </row>
    <row r="15" spans="1:16" ht="19.8" x14ac:dyDescent="0.2">
      <c r="A15" s="115" t="s">
        <v>25</v>
      </c>
      <c r="B15" s="15" t="str">
        <f>'Menu paysage'!D8</f>
        <v>Entrée : Salade verte*</v>
      </c>
      <c r="C15" s="1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5.2" x14ac:dyDescent="0.2">
      <c r="A16" s="116"/>
      <c r="B16" s="15" t="str">
        <f>'Menu paysage'!D9</f>
        <v>Plat : Sticks de colin panés
(Atlantique Sud-Est)</v>
      </c>
      <c r="C16" s="18" t="s">
        <v>97</v>
      </c>
      <c r="D16" s="16" t="s">
        <v>97</v>
      </c>
      <c r="E16" s="16"/>
      <c r="F16" s="16" t="s">
        <v>97</v>
      </c>
      <c r="G16" s="16" t="s">
        <v>97</v>
      </c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9.8" x14ac:dyDescent="0.2">
      <c r="A17" s="116"/>
      <c r="B17" s="15" t="str">
        <f>'Menu paysage'!D10</f>
        <v>Sauce citron</v>
      </c>
      <c r="C17" s="1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9.8" x14ac:dyDescent="0.2">
      <c r="A18" s="116"/>
      <c r="B18" s="15" t="str">
        <f>'Menu paysage'!D11</f>
        <v>Boulgour</v>
      </c>
      <c r="C18" s="18" t="s">
        <v>97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9.8" x14ac:dyDescent="0.2">
      <c r="A19" s="116"/>
      <c r="B19" s="15" t="str">
        <f>'Menu paysage'!D13</f>
        <v>Dessert : Tam-tam vanille</v>
      </c>
      <c r="C19" s="18"/>
      <c r="D19" s="16"/>
      <c r="E19" s="16"/>
      <c r="F19" s="16" t="s">
        <v>97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9.8" x14ac:dyDescent="0.2">
      <c r="A20" s="117" t="s">
        <v>26</v>
      </c>
      <c r="B20" s="15" t="str">
        <f>'Menu paysage'!E8</f>
        <v xml:space="preserve">Entrée :  Concombre* </v>
      </c>
      <c r="C20" s="18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19.8" x14ac:dyDescent="0.2">
      <c r="A21" s="117"/>
      <c r="B21" s="15" t="str">
        <f>'Menu paysage'!E9</f>
        <v>Plat : Boulettes végétariennes #</v>
      </c>
      <c r="C21" s="18" t="s">
        <v>97</v>
      </c>
      <c r="D21" s="16" t="s">
        <v>97</v>
      </c>
      <c r="E21" s="16"/>
      <c r="F21" s="16"/>
      <c r="G21" s="18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9.8" x14ac:dyDescent="0.2">
      <c r="A22" s="117"/>
      <c r="B22" s="15" t="str">
        <f>'Menu paysage'!E10</f>
        <v>Sauce au fomage blanc et épices douces</v>
      </c>
      <c r="C22" s="18"/>
      <c r="D22" s="16"/>
      <c r="E22" s="16"/>
      <c r="F22" s="16" t="s">
        <v>97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19.8" x14ac:dyDescent="0.2">
      <c r="A23" s="117"/>
      <c r="B23" s="15" t="str">
        <f>'Menu paysage'!E11</f>
        <v>Pommes cuts</v>
      </c>
      <c r="C23" s="1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9.8" x14ac:dyDescent="0.2">
      <c r="A24" s="117"/>
      <c r="B24" s="15" t="str">
        <f>'Menu paysage'!E13</f>
        <v>Dessert :  Poire</v>
      </c>
      <c r="C24" s="18"/>
      <c r="D24" s="18"/>
      <c r="E24" s="16"/>
      <c r="F24" s="18"/>
      <c r="G24" s="16"/>
      <c r="H24" s="16"/>
      <c r="I24" s="18"/>
      <c r="J24" s="16"/>
      <c r="K24" s="16"/>
      <c r="L24" s="16"/>
      <c r="M24" s="16"/>
      <c r="N24" s="16"/>
      <c r="O24" s="16"/>
      <c r="P24" s="16"/>
    </row>
    <row r="25" spans="1:16" x14ac:dyDescent="0.2">
      <c r="B25" s="19"/>
    </row>
  </sheetData>
  <mergeCells count="5">
    <mergeCell ref="C1:P2"/>
    <mergeCell ref="A5:A9"/>
    <mergeCell ref="A10:A14"/>
    <mergeCell ref="A15:A19"/>
    <mergeCell ref="A20:A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4651-3FCA-436C-A8EF-A15F893544E5}">
  <sheetPr>
    <pageSetUpPr fitToPage="1"/>
  </sheetPr>
  <dimension ref="A1:P24"/>
  <sheetViews>
    <sheetView showZeros="0" workbookViewId="0">
      <selection activeCell="B4" sqref="B4"/>
    </sheetView>
  </sheetViews>
  <sheetFormatPr baseColWidth="10" defaultRowHeight="12.6" x14ac:dyDescent="0.2"/>
  <cols>
    <col min="2" max="2" width="39.7265625" bestFit="1" customWidth="1"/>
  </cols>
  <sheetData>
    <row r="1" spans="1:16" x14ac:dyDescent="0.2">
      <c r="A1" s="1"/>
      <c r="B1" s="8"/>
      <c r="C1" s="106" t="s">
        <v>94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x14ac:dyDescent="0.2">
      <c r="A2" s="1"/>
      <c r="B2" s="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46.8" customHeight="1" x14ac:dyDescent="0.3">
      <c r="A3" s="1"/>
      <c r="B3" s="40" t="str">
        <f>'Menu paysage'!A14</f>
        <v>06.10.25
au 
10.10.25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6.2" customHeight="1" x14ac:dyDescent="0.2">
      <c r="A4" s="1"/>
      <c r="B4" s="8"/>
      <c r="C4" s="12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4" t="s">
        <v>23</v>
      </c>
    </row>
    <row r="5" spans="1:16" ht="19.8" x14ac:dyDescent="0.2">
      <c r="A5" s="109" t="s">
        <v>24</v>
      </c>
      <c r="B5" s="15" t="str">
        <f>'Menu paysage'!B15</f>
        <v>Entrée : Salade verte* et dés de fromage</v>
      </c>
      <c r="C5" s="16"/>
      <c r="D5" s="16"/>
      <c r="E5" s="16"/>
      <c r="F5" s="16" t="s">
        <v>97</v>
      </c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9.8" x14ac:dyDescent="0.2">
      <c r="A6" s="110"/>
      <c r="B6" s="15" t="str">
        <f>'Menu paysage'!B16</f>
        <v>Plat : Omelette nature #</v>
      </c>
      <c r="C6" s="21"/>
      <c r="D6" s="16" t="s">
        <v>97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9.8" x14ac:dyDescent="0.2">
      <c r="A7" s="111"/>
      <c r="B7" s="15">
        <f>'Menu paysage'!B18</f>
        <v>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9.8" x14ac:dyDescent="0.2">
      <c r="A8" s="111"/>
      <c r="B8" s="15" t="str">
        <f>'Menu paysage'!B17</f>
        <v xml:space="preserve">Petits pois 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9.8" x14ac:dyDescent="0.2">
      <c r="A9" s="118"/>
      <c r="B9" s="15" t="str">
        <f>'Menu paysage'!B19</f>
        <v>Dessert : Compote de fruits</v>
      </c>
      <c r="C9" s="16"/>
      <c r="D9" s="16"/>
      <c r="E9" s="16"/>
      <c r="F9" s="21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25.2" x14ac:dyDescent="0.2">
      <c r="A10" s="119" t="s">
        <v>1</v>
      </c>
      <c r="B10" s="15" t="str">
        <f>'Menu paysage'!C15</f>
        <v xml:space="preserve">Entrée : Salade mêlée* et carottes râpées </v>
      </c>
      <c r="C10" s="21"/>
      <c r="D10" s="16"/>
      <c r="E10" s="16"/>
      <c r="F10" s="21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25.2" x14ac:dyDescent="0.2">
      <c r="A11" s="120"/>
      <c r="B11" s="15" t="str">
        <f>'Menu paysage'!C16</f>
        <v>Plat : Hot-dog (Suisse)
Saucisse de volaille</v>
      </c>
      <c r="C11" s="18" t="s">
        <v>97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19.8" x14ac:dyDescent="0.2">
      <c r="A12" s="120"/>
      <c r="B12" s="15" t="str">
        <f>'Menu paysage'!C17</f>
        <v xml:space="preserve">Galettes de pommes de terre </v>
      </c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9.8" x14ac:dyDescent="0.2">
      <c r="A13" s="120"/>
      <c r="B13" s="15">
        <f>'Menu paysage'!C18</f>
        <v>0</v>
      </c>
      <c r="C13" s="1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9.8" x14ac:dyDescent="0.2">
      <c r="A14" s="121"/>
      <c r="B14" s="15" t="str">
        <f>'Menu paysage'!C19</f>
        <v>Dessert : Banane</v>
      </c>
      <c r="C14" s="18"/>
      <c r="D14" s="16"/>
      <c r="E14" s="16"/>
      <c r="F14" s="21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25.2" x14ac:dyDescent="0.2">
      <c r="A15" s="115" t="s">
        <v>25</v>
      </c>
      <c r="B15" s="15" t="str">
        <f>'Menu paysage'!D15</f>
        <v xml:space="preserve">Entrée: Salade de crudités
(carottes et betteraves) </v>
      </c>
      <c r="C15" s="18"/>
      <c r="D15" s="21"/>
      <c r="E15" s="16"/>
      <c r="F15" s="16"/>
      <c r="G15" s="16"/>
      <c r="H15" s="21"/>
      <c r="I15" s="16"/>
      <c r="J15" s="16"/>
      <c r="K15" s="21"/>
      <c r="L15" s="16"/>
      <c r="M15" s="16"/>
      <c r="N15" s="16"/>
      <c r="O15" s="16"/>
      <c r="P15" s="16"/>
    </row>
    <row r="16" spans="1:16" ht="19.8" x14ac:dyDescent="0.2">
      <c r="A16" s="116"/>
      <c r="B16" s="15" t="str">
        <f>'Menu paysage'!D16</f>
        <v xml:space="preserve">Plat: BOKO-BOKO </v>
      </c>
      <c r="C16" s="21"/>
      <c r="D16" s="21"/>
      <c r="E16" s="16"/>
      <c r="F16" s="16"/>
      <c r="G16" s="21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9.8" x14ac:dyDescent="0.2">
      <c r="A17" s="116"/>
      <c r="B17" s="15" t="str">
        <f>'Menu paysage'!D17</f>
        <v>Ragoût de poulet (Suisse)</v>
      </c>
      <c r="C17" s="1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9.8" x14ac:dyDescent="0.2">
      <c r="A18" s="116"/>
      <c r="B18" s="15" t="str">
        <f>'Menu paysage'!D18</f>
        <v>Riz</v>
      </c>
      <c r="C18" s="18"/>
      <c r="D18" s="16"/>
      <c r="E18" s="16"/>
      <c r="F18" s="21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9.8" x14ac:dyDescent="0.2">
      <c r="A19" s="116"/>
      <c r="B19" s="15" t="str">
        <f>'Menu paysage'!D19</f>
        <v>Dessert:  Mousse au chocolat</v>
      </c>
      <c r="C19" s="18"/>
      <c r="D19" s="16"/>
      <c r="E19" s="16"/>
      <c r="F19" s="16" t="s">
        <v>97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9.8" x14ac:dyDescent="0.2">
      <c r="A20" s="117" t="s">
        <v>26</v>
      </c>
      <c r="B20" s="15" t="str">
        <f>'Menu paysage'!E15</f>
        <v>Entrée : Salade verte* et pois chiches</v>
      </c>
      <c r="C20" s="21"/>
      <c r="D20" s="16"/>
      <c r="E20" s="16"/>
      <c r="F20" s="21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25.2" x14ac:dyDescent="0.2">
      <c r="A21" s="117"/>
      <c r="B21" s="15" t="str">
        <f>'Menu paysage'!E16</f>
        <v xml:space="preserve">Plat : Gratin de coquillettes 
sauce tomates aux épices </v>
      </c>
      <c r="C21" s="21" t="s">
        <v>97</v>
      </c>
      <c r="D21" s="21" t="s">
        <v>97</v>
      </c>
      <c r="E21" s="16"/>
      <c r="F21" s="21" t="s">
        <v>97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9.8" x14ac:dyDescent="0.2">
      <c r="A22" s="117"/>
      <c r="B22" s="15">
        <f>'Menu paysage'!E17</f>
        <v>0</v>
      </c>
      <c r="C22" s="18"/>
      <c r="D22" s="16"/>
      <c r="E22" s="16"/>
      <c r="F22" s="16"/>
      <c r="G22" s="16"/>
      <c r="H22" s="21"/>
      <c r="I22" s="16"/>
      <c r="J22" s="16"/>
      <c r="K22" s="16"/>
      <c r="L22" s="16"/>
      <c r="M22" s="16"/>
      <c r="N22" s="16"/>
      <c r="O22" s="16"/>
      <c r="P22" s="16"/>
    </row>
    <row r="23" spans="1:16" ht="19.8" x14ac:dyDescent="0.2">
      <c r="A23" s="117"/>
      <c r="B23" s="15" t="str">
        <f>'Menu paysage'!D18</f>
        <v>Riz</v>
      </c>
      <c r="C23" s="18"/>
      <c r="D23" s="16"/>
      <c r="E23" s="21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9.8" x14ac:dyDescent="0.2">
      <c r="A24" s="117"/>
      <c r="B24" s="20" t="str">
        <f>'Menu paysage'!E19</f>
        <v>Dessert : Milco fraise</v>
      </c>
      <c r="C24" s="18"/>
      <c r="D24" s="21"/>
      <c r="E24" s="16"/>
      <c r="F24" s="21" t="s">
        <v>97</v>
      </c>
      <c r="G24" s="16"/>
      <c r="H24" s="16"/>
      <c r="I24" s="21"/>
      <c r="J24" s="16"/>
      <c r="K24" s="16"/>
      <c r="L24" s="16"/>
      <c r="M24" s="16"/>
      <c r="N24" s="16"/>
      <c r="O24" s="16"/>
      <c r="P24" s="16"/>
    </row>
  </sheetData>
  <mergeCells count="5">
    <mergeCell ref="C1:P2"/>
    <mergeCell ref="A5:A9"/>
    <mergeCell ref="A15:A19"/>
    <mergeCell ref="A20:A24"/>
    <mergeCell ref="A10:A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D506-65A1-4788-BFC4-7887995870B0}">
  <sheetPr>
    <pageSetUpPr fitToPage="1"/>
  </sheetPr>
  <dimension ref="A1:P24"/>
  <sheetViews>
    <sheetView showZeros="0" workbookViewId="0">
      <selection activeCell="D10" sqref="D10"/>
    </sheetView>
  </sheetViews>
  <sheetFormatPr baseColWidth="10" defaultRowHeight="12.6" x14ac:dyDescent="0.2"/>
  <cols>
    <col min="2" max="2" width="40.453125" customWidth="1"/>
  </cols>
  <sheetData>
    <row r="1" spans="1:16" x14ac:dyDescent="0.2">
      <c r="A1" s="1"/>
      <c r="B1" s="8"/>
      <c r="C1" s="106" t="s">
        <v>94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x14ac:dyDescent="0.2">
      <c r="A2" s="1"/>
      <c r="B2" s="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49.8" customHeight="1" x14ac:dyDescent="0.3">
      <c r="A3" s="49"/>
      <c r="B3" s="60" t="str">
        <f>'Menu paysage'!A20</f>
        <v>13.10.25
au
17.10.25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7.399999999999999" customHeight="1" x14ac:dyDescent="0.2">
      <c r="A4" s="1"/>
      <c r="B4" s="8"/>
      <c r="C4" s="12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4" t="s">
        <v>23</v>
      </c>
    </row>
    <row r="5" spans="1:16" ht="19.8" x14ac:dyDescent="0.2">
      <c r="A5" s="109" t="s">
        <v>24</v>
      </c>
      <c r="B5" s="15" t="str">
        <f>'Menu paysage'!B21</f>
        <v>Entrée : Salade de maïs et concombre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25.2" x14ac:dyDescent="0.2">
      <c r="A6" s="110"/>
      <c r="B6" s="15" t="str">
        <f>'Menu paysage'!B22</f>
        <v>Plat : Rösti demi-lune
Fromage raclette</v>
      </c>
      <c r="C6" s="16"/>
      <c r="D6" s="16"/>
      <c r="E6" s="16"/>
      <c r="F6" s="16" t="s">
        <v>97</v>
      </c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9.8" x14ac:dyDescent="0.2">
      <c r="A7" s="111"/>
      <c r="B7" s="15" t="str">
        <f>'Menu paysage'!B23</f>
        <v>Fondue de poireaux et carottes*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9.8" x14ac:dyDescent="0.2">
      <c r="A8" s="111"/>
      <c r="B8" s="15">
        <f>'Menu paysage'!B24</f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9.8" x14ac:dyDescent="0.2">
      <c r="A9" s="118"/>
      <c r="B9" s="15" t="str">
        <f>'Menu paysage'!B25</f>
        <v>Dessert : Pomme*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9.8" x14ac:dyDescent="0.2">
      <c r="A10" s="119" t="s">
        <v>1</v>
      </c>
      <c r="B10" s="17" t="str">
        <f>'Menu paysage'!C21</f>
        <v>Entrée : Céleri rémoulade</v>
      </c>
      <c r="C10" s="18"/>
      <c r="D10" s="16"/>
      <c r="E10" s="16"/>
      <c r="F10" s="16"/>
      <c r="G10" s="16"/>
      <c r="H10" s="16" t="s">
        <v>97</v>
      </c>
      <c r="I10" s="16"/>
      <c r="J10" s="16"/>
      <c r="K10" s="16" t="s">
        <v>97</v>
      </c>
      <c r="L10" s="16"/>
      <c r="M10" s="16"/>
      <c r="N10" s="16"/>
      <c r="O10" s="16"/>
      <c r="P10" s="16"/>
    </row>
    <row r="11" spans="1:16" ht="19.8" x14ac:dyDescent="0.2">
      <c r="A11" s="120"/>
      <c r="B11" s="17" t="str">
        <f>'Menu paysage'!C22</f>
        <v>Plat : Aiguillettes de poulet panées # (France)</v>
      </c>
      <c r="C11" s="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19.8" x14ac:dyDescent="0.2">
      <c r="A12" s="120"/>
      <c r="B12" s="17" t="str">
        <f>'Menu paysage'!C23</f>
        <v>Torsade au beurre</v>
      </c>
      <c r="C12" s="18" t="s">
        <v>97</v>
      </c>
      <c r="D12" s="16" t="s">
        <v>97</v>
      </c>
      <c r="E12" s="16"/>
      <c r="F12" s="16" t="s">
        <v>97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9.8" x14ac:dyDescent="0.2">
      <c r="A13" s="120"/>
      <c r="B13" s="17" t="str">
        <f>'Menu paysage'!C24</f>
        <v>Courgettes</v>
      </c>
      <c r="C13" s="1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9.8" x14ac:dyDescent="0.2">
      <c r="A14" s="121"/>
      <c r="B14" s="17" t="str">
        <f>'Menu paysage'!C25</f>
        <v>Dessert : Cremo caramel</v>
      </c>
      <c r="C14" s="18"/>
      <c r="D14" s="16"/>
      <c r="E14" s="16"/>
      <c r="F14" s="16" t="s">
        <v>97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9.8" x14ac:dyDescent="0.2">
      <c r="A15" s="115" t="s">
        <v>25</v>
      </c>
      <c r="B15" s="15" t="str">
        <f>'Menu paysage'!D21</f>
        <v>Entrée : Salade verte*</v>
      </c>
      <c r="C15" s="1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5.2" x14ac:dyDescent="0.2">
      <c r="A16" s="116"/>
      <c r="B16" s="15" t="str">
        <f>'Menu paysage'!D22</f>
        <v>Plat : Gnocchi semoule au beurre
et persil haché</v>
      </c>
      <c r="C16" s="18" t="s">
        <v>97</v>
      </c>
      <c r="D16" s="16" t="s">
        <v>97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9.8" x14ac:dyDescent="0.2">
      <c r="A17" s="116"/>
      <c r="B17" s="15" t="str">
        <f>'Menu paysage'!D23</f>
        <v>Fromage râpé</v>
      </c>
      <c r="C17" s="18"/>
      <c r="D17" s="16"/>
      <c r="E17" s="16"/>
      <c r="F17" s="16" t="s">
        <v>97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9.8" x14ac:dyDescent="0.2">
      <c r="A18" s="116"/>
      <c r="B18" s="15" t="str">
        <f>'Menu paysage'!D24</f>
        <v xml:space="preserve">Sauce blanche aux herbes </v>
      </c>
      <c r="C18" s="18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9.8" x14ac:dyDescent="0.2">
      <c r="A19" s="116"/>
      <c r="B19" s="15" t="str">
        <f>'Menu paysage'!D25</f>
        <v xml:space="preserve">Dessert :  Pêches au sirop </v>
      </c>
      <c r="C19" s="18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9.8" x14ac:dyDescent="0.2">
      <c r="A20" s="117" t="s">
        <v>26</v>
      </c>
      <c r="B20" s="15" t="str">
        <f>'Menu paysage'!E21</f>
        <v>Entrée : Salade de carottes</v>
      </c>
      <c r="C20" s="18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25.2" x14ac:dyDescent="0.2">
      <c r="A21" s="117"/>
      <c r="B21" s="15" t="str">
        <f>'Menu paysage'!E22</f>
        <v xml:space="preserve">Plat : Emincé de dinde (France)
sauce romarin </v>
      </c>
      <c r="C21" s="1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9.8" x14ac:dyDescent="0.2">
      <c r="A22" s="117"/>
      <c r="B22" s="15" t="str">
        <f>'Menu paysage'!E23</f>
        <v>Blé</v>
      </c>
      <c r="C22" s="18" t="s">
        <v>97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19.8" x14ac:dyDescent="0.2">
      <c r="A23" s="117"/>
      <c r="B23" s="15" t="str">
        <f>'Menu paysage'!E24</f>
        <v xml:space="preserve">Haricots beurre </v>
      </c>
      <c r="C23" s="1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9.8" x14ac:dyDescent="0.2">
      <c r="A24" s="117"/>
      <c r="B24" s="20" t="str">
        <f>'Menu paysage'!E25</f>
        <v>Dessert : Milco vanille</v>
      </c>
      <c r="C24" s="18"/>
      <c r="D24" s="16"/>
      <c r="E24" s="16"/>
      <c r="F24" s="16" t="s">
        <v>97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</row>
  </sheetData>
  <mergeCells count="5">
    <mergeCell ref="C1:P2"/>
    <mergeCell ref="A5:A9"/>
    <mergeCell ref="A15:A19"/>
    <mergeCell ref="A20:A24"/>
    <mergeCell ref="A10:A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Menu paysage</vt:lpstr>
      <vt:lpstr>Menu portrait</vt:lpstr>
      <vt:lpstr>S1</vt:lpstr>
      <vt:lpstr>S2</vt:lpstr>
      <vt:lpstr>S3</vt:lpstr>
      <vt:lpstr>S4</vt:lpstr>
      <vt:lpstr>Allergènes S1</vt:lpstr>
      <vt:lpstr>Allergènes S2</vt:lpstr>
      <vt:lpstr>Allergènes S3</vt:lpstr>
      <vt:lpstr>Allergènes S4</vt:lpstr>
      <vt:lpstr>'S1'!Zone_d_impression</vt:lpstr>
      <vt:lpstr>'S2'!Zone_d_impression</vt:lpstr>
      <vt:lpstr>'S3'!Zone_d_impression</vt:lpstr>
      <vt:lpstr>'S4'!Zone_d_impression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HURE</dc:creator>
  <cp:lastModifiedBy>Samia PARSONS</cp:lastModifiedBy>
  <cp:lastPrinted>2025-09-11T09:45:10Z</cp:lastPrinted>
  <dcterms:created xsi:type="dcterms:W3CDTF">2020-09-07T08:48:36Z</dcterms:created>
  <dcterms:modified xsi:type="dcterms:W3CDTF">2025-09-11T09:45:18Z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ac679-6d39-4595-a32f-7c769d59ce49_Enabled">
    <vt:lpwstr>true</vt:lpwstr>
  </property>
  <property fmtid="{D5CDD505-2E9C-101B-9397-08002B2CF9AE}" pid="3" name="MSIP_Label_8d2ac679-6d39-4595-a32f-7c769d59ce49_SetDate">
    <vt:lpwstr>2024-08-26T11:02:37Z</vt:lpwstr>
  </property>
  <property fmtid="{D5CDD505-2E9C-101B-9397-08002B2CF9AE}" pid="4" name="MSIP_Label_8d2ac679-6d39-4595-a32f-7c769d59ce49_Method">
    <vt:lpwstr>Standard</vt:lpwstr>
  </property>
  <property fmtid="{D5CDD505-2E9C-101B-9397-08002B2CF9AE}" pid="5" name="MSIP_Label_8d2ac679-6d39-4595-a32f-7c769d59ce49_Name">
    <vt:lpwstr>Interne</vt:lpwstr>
  </property>
  <property fmtid="{D5CDD505-2E9C-101B-9397-08002B2CF9AE}" pid="6" name="MSIP_Label_8d2ac679-6d39-4595-a32f-7c769d59ce49_SiteId">
    <vt:lpwstr>38dd7923-bcbb-4557-b042-a4b8ecf488c2</vt:lpwstr>
  </property>
  <property fmtid="{D5CDD505-2E9C-101B-9397-08002B2CF9AE}" pid="7" name="MSIP_Label_8d2ac679-6d39-4595-a32f-7c769d59ce49_ActionId">
    <vt:lpwstr>3fae8952-a6e3-494d-a8bf-fb167b6ea106</vt:lpwstr>
  </property>
  <property fmtid="{D5CDD505-2E9C-101B-9397-08002B2CF9AE}" pid="8" name="MSIP_Label_8d2ac679-6d39-4595-a32f-7c769d59ce49_ContentBits">
    <vt:lpwstr>0</vt:lpwstr>
  </property>
</Properties>
</file>