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5\620 Repas transportés\Ecoles\2. MENUS ET ALLERGENES\09.2025\FV\"/>
    </mc:Choice>
  </mc:AlternateContent>
  <xr:revisionPtr revIDLastSave="0" documentId="13_ncr:1_{530183B2-7917-4CB6-B190-172645793661}" xr6:coauthVersionLast="47" xr6:coauthVersionMax="47" xr10:uidLastSave="{00000000-0000-0000-0000-000000000000}"/>
  <bookViews>
    <workbookView xWindow="28680" yWindow="-120" windowWidth="29040" windowHeight="15720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r:id="rId5"/>
    <sheet name="S4" sheetId="12" r:id="rId6"/>
    <sheet name="Allergènes S1" sheetId="13" r:id="rId7"/>
    <sheet name="Allergènes S2" sheetId="14" r:id="rId8"/>
    <sheet name="Allergènes S3" sheetId="15" r:id="rId9"/>
    <sheet name="Allergènes S4" sheetId="16" r:id="rId10"/>
  </sheets>
  <definedNames>
    <definedName name="_xlnm.Print_Area" localSheetId="2">'S1'!$A$1:$E$14</definedName>
    <definedName name="_xlnm.Print_Area" localSheetId="3">'S2'!$A$1:$E$15</definedName>
    <definedName name="_xlnm.Print_Area" localSheetId="4">'S3'!$A$1:$E$14</definedName>
    <definedName name="_xlnm.Print_Area" localSheetId="5">'S4'!$A$1:$E$15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0" l="1"/>
  <c r="E7" i="11"/>
  <c r="B29" i="2"/>
  <c r="B30" i="2"/>
  <c r="D28" i="2"/>
  <c r="D29" i="2"/>
  <c r="D30" i="2"/>
  <c r="B21" i="16"/>
  <c r="B20" i="16"/>
  <c r="B12" i="16"/>
  <c r="B22" i="15"/>
  <c r="B14" i="14"/>
  <c r="B16" i="15"/>
  <c r="B17" i="15"/>
  <c r="B18" i="15"/>
  <c r="B19" i="15"/>
  <c r="B15" i="15"/>
  <c r="B22" i="14"/>
  <c r="B23" i="14"/>
  <c r="B24" i="14"/>
  <c r="B25" i="14"/>
  <c r="B21" i="14"/>
  <c r="B6" i="16"/>
  <c r="B7" i="16"/>
  <c r="B8" i="16"/>
  <c r="B9" i="16"/>
  <c r="B5" i="16"/>
  <c r="B21" i="15"/>
  <c r="B24" i="15"/>
  <c r="B20" i="15"/>
  <c r="B11" i="15"/>
  <c r="B12" i="15"/>
  <c r="B13" i="15"/>
  <c r="B14" i="15"/>
  <c r="B10" i="15"/>
  <c r="B6" i="15"/>
  <c r="B7" i="15"/>
  <c r="B8" i="15"/>
  <c r="B9" i="15"/>
  <c r="B5" i="15"/>
  <c r="B17" i="14"/>
  <c r="B18" i="14"/>
  <c r="B19" i="14"/>
  <c r="B20" i="14"/>
  <c r="B16" i="14"/>
  <c r="B11" i="14"/>
  <c r="B12" i="14"/>
  <c r="B13" i="14"/>
  <c r="B15" i="14"/>
  <c r="B10" i="14"/>
  <c r="B6" i="14"/>
  <c r="B7" i="14"/>
  <c r="B8" i="14"/>
  <c r="B9" i="14"/>
  <c r="B5" i="14"/>
  <c r="B21" i="13"/>
  <c r="B22" i="13"/>
  <c r="B23" i="13"/>
  <c r="B24" i="13"/>
  <c r="B20" i="13"/>
  <c r="B16" i="13"/>
  <c r="B17" i="13"/>
  <c r="B18" i="13"/>
  <c r="B19" i="13"/>
  <c r="B15" i="13"/>
  <c r="B11" i="13"/>
  <c r="B12" i="13"/>
  <c r="B13" i="13"/>
  <c r="B14" i="13"/>
  <c r="B10" i="13"/>
  <c r="B6" i="13"/>
  <c r="B7" i="13"/>
  <c r="B8" i="13"/>
  <c r="B9" i="13"/>
  <c r="B5" i="13"/>
  <c r="E5" i="12"/>
  <c r="E6" i="12"/>
  <c r="E7" i="12"/>
  <c r="E8" i="12"/>
  <c r="E9" i="12"/>
  <c r="E4" i="12"/>
  <c r="D5" i="12"/>
  <c r="D6" i="12"/>
  <c r="D7" i="12"/>
  <c r="D8" i="12"/>
  <c r="D9" i="12"/>
  <c r="D4" i="12"/>
  <c r="C5" i="12"/>
  <c r="C6" i="12"/>
  <c r="C7" i="12"/>
  <c r="C8" i="12"/>
  <c r="C9" i="12"/>
  <c r="C4" i="12"/>
  <c r="B5" i="12"/>
  <c r="B6" i="12"/>
  <c r="B7" i="12"/>
  <c r="B8" i="12"/>
  <c r="B9" i="12"/>
  <c r="B4" i="12"/>
  <c r="B5" i="11"/>
  <c r="B6" i="11"/>
  <c r="B7" i="11"/>
  <c r="B8" i="11"/>
  <c r="B9" i="11"/>
  <c r="E5" i="10"/>
  <c r="E6" i="10"/>
  <c r="E7" i="10"/>
  <c r="E8" i="10"/>
  <c r="E10" i="10"/>
  <c r="D5" i="10"/>
  <c r="D6" i="10"/>
  <c r="D7" i="10"/>
  <c r="D8" i="10"/>
  <c r="D10" i="10"/>
  <c r="D4" i="10"/>
  <c r="C5" i="10"/>
  <c r="C6" i="10"/>
  <c r="C7" i="10"/>
  <c r="C8" i="10"/>
  <c r="C10" i="10"/>
  <c r="C4" i="10"/>
  <c r="B5" i="10"/>
  <c r="B6" i="10"/>
  <c r="B7" i="10"/>
  <c r="B8" i="10"/>
  <c r="B10" i="10"/>
  <c r="B4" i="10"/>
  <c r="E5" i="5"/>
  <c r="E6" i="5"/>
  <c r="E7" i="5"/>
  <c r="E8" i="5"/>
  <c r="E9" i="5"/>
  <c r="E4" i="5"/>
  <c r="D5" i="5"/>
  <c r="D6" i="5"/>
  <c r="D7" i="5"/>
  <c r="D8" i="5"/>
  <c r="D9" i="5"/>
  <c r="D4" i="5"/>
  <c r="C5" i="5"/>
  <c r="C6" i="5"/>
  <c r="C7" i="5"/>
  <c r="C8" i="5"/>
  <c r="C9" i="5"/>
  <c r="C4" i="5"/>
  <c r="B5" i="5"/>
  <c r="B6" i="5"/>
  <c r="B7" i="5"/>
  <c r="B8" i="5"/>
  <c r="B9" i="5"/>
  <c r="B4" i="5"/>
  <c r="E26" i="2"/>
  <c r="E27" i="2"/>
  <c r="E28" i="2"/>
  <c r="E29" i="2"/>
  <c r="E30" i="2"/>
  <c r="D26" i="2"/>
  <c r="D27" i="2"/>
  <c r="D25" i="2"/>
  <c r="E25" i="2"/>
  <c r="C26" i="2"/>
  <c r="C27" i="2"/>
  <c r="C28" i="2"/>
  <c r="C29" i="2"/>
  <c r="C30" i="2"/>
  <c r="C25" i="2"/>
  <c r="B26" i="2"/>
  <c r="B27" i="2"/>
  <c r="B28" i="2"/>
  <c r="B25" i="2"/>
  <c r="E20" i="2"/>
  <c r="E21" i="2"/>
  <c r="E22" i="2"/>
  <c r="E23" i="2"/>
  <c r="E24" i="2"/>
  <c r="E19" i="2"/>
  <c r="D20" i="2"/>
  <c r="D21" i="2"/>
  <c r="D22" i="2"/>
  <c r="D23" i="2"/>
  <c r="D24" i="2"/>
  <c r="D19" i="2"/>
  <c r="C20" i="2"/>
  <c r="C21" i="2"/>
  <c r="C22" i="2"/>
  <c r="C23" i="2"/>
  <c r="C24" i="2"/>
  <c r="C19" i="2"/>
  <c r="B20" i="2"/>
  <c r="B21" i="2"/>
  <c r="B22" i="2"/>
  <c r="B23" i="2"/>
  <c r="B24" i="2"/>
  <c r="B19" i="2"/>
  <c r="E14" i="2"/>
  <c r="E15" i="2"/>
  <c r="E16" i="2"/>
  <c r="E17" i="2"/>
  <c r="E18" i="2"/>
  <c r="E13" i="2"/>
  <c r="D14" i="2"/>
  <c r="D15" i="2"/>
  <c r="D16" i="2"/>
  <c r="D17" i="2"/>
  <c r="D18" i="2"/>
  <c r="D13" i="2"/>
  <c r="C14" i="2"/>
  <c r="C15" i="2"/>
  <c r="C16" i="2"/>
  <c r="C17" i="2"/>
  <c r="C18" i="2"/>
  <c r="C13" i="2"/>
  <c r="B14" i="2"/>
  <c r="B15" i="2"/>
  <c r="B16" i="2"/>
  <c r="B17" i="2"/>
  <c r="B18" i="2"/>
  <c r="B13" i="2"/>
  <c r="E8" i="2"/>
  <c r="E9" i="2"/>
  <c r="E10" i="2"/>
  <c r="E11" i="2"/>
  <c r="E12" i="2"/>
  <c r="E7" i="2"/>
  <c r="D8" i="2"/>
  <c r="D9" i="2"/>
  <c r="D10" i="2"/>
  <c r="D11" i="2"/>
  <c r="D12" i="2"/>
  <c r="D7" i="2"/>
  <c r="C8" i="2"/>
  <c r="C9" i="2"/>
  <c r="C10" i="2"/>
  <c r="C11" i="2"/>
  <c r="C12" i="2"/>
  <c r="C7" i="2"/>
  <c r="B8" i="2"/>
  <c r="B9" i="2"/>
  <c r="B10" i="2"/>
  <c r="B11" i="2"/>
  <c r="B12" i="2"/>
  <c r="B7" i="2"/>
  <c r="D5" i="11"/>
  <c r="D6" i="11"/>
  <c r="D7" i="11"/>
  <c r="D8" i="11"/>
  <c r="D9" i="11"/>
  <c r="D4" i="11"/>
  <c r="C5" i="11"/>
  <c r="C6" i="11"/>
  <c r="C7" i="11"/>
  <c r="C8" i="11"/>
  <c r="C9" i="11"/>
  <c r="C4" i="11"/>
  <c r="B22" i="16" l="1"/>
  <c r="B23" i="16"/>
  <c r="B24" i="16"/>
  <c r="B25" i="16"/>
  <c r="B16" i="16"/>
  <c r="B17" i="16"/>
  <c r="B18" i="16"/>
  <c r="B19" i="16"/>
  <c r="B15" i="16"/>
  <c r="B11" i="16"/>
  <c r="B13" i="16"/>
  <c r="B14" i="16"/>
  <c r="B10" i="16"/>
  <c r="A4" i="11"/>
  <c r="A4" i="12"/>
  <c r="E5" i="11"/>
  <c r="E6" i="11"/>
  <c r="E9" i="11"/>
  <c r="E4" i="11"/>
  <c r="B4" i="11"/>
  <c r="E6" i="2"/>
  <c r="D6" i="2"/>
  <c r="A4" i="10"/>
  <c r="E4" i="10"/>
  <c r="A2" i="11"/>
  <c r="A2" i="10"/>
  <c r="C6" i="2"/>
  <c r="B6" i="2" l="1"/>
  <c r="A4" i="5" s="1"/>
  <c r="A2" i="5"/>
</calcChain>
</file>

<file path=xl/sharedStrings.xml><?xml version="1.0" encoding="utf-8"?>
<sst xmlns="http://schemas.openxmlformats.org/spreadsheetml/2006/main" count="287" uniqueCount="121">
  <si>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</si>
  <si>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</si>
  <si>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</si>
  <si>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</si>
  <si>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</si>
  <si>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</si>
  <si>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</si>
  <si>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</si>
  <si>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</si>
  <si>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</si>
  <si>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</si>
  <si>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</si>
  <si>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</si>
  <si>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</si>
  <si>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</si>
  <si>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</si>
  <si>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</si>
  <si>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</si>
  <si>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</si>
  <si>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</si>
  <si>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</si>
  <si>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</si>
  <si>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</si>
  <si>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</si>
  <si>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</si>
  <si>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</si>
  <si>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</si>
  <si>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</si>
  <si>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</si>
  <si>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 *Produit GRTA (Genève RégionTerre Avenir)          Repas à Thème          Saveurs du Monde        Street food </t>
  </si>
  <si>
    <t xml:space="preserve"> *Produit GRTA (Genève RégionTerre Avenir)      Repas à Thème        Saveurs du monde        Street food</t>
  </si>
  <si>
    <t>Nous recourons à des fonds, bouillons industriels et sauce à salade ne répondant pas aux exigences du Label Fait Maison</t>
  </si>
  <si>
    <t xml:space="preserve"># Plat ne répond pas aux exigences du Label Fait Maison </t>
  </si>
  <si>
    <t>SEPTEMBRE</t>
  </si>
  <si>
    <t>01.09.25
au 
05.09.25</t>
  </si>
  <si>
    <t>08.09.25
au 
12.09.25</t>
  </si>
  <si>
    <t>JEUNE</t>
  </si>
  <si>
    <t>GENEVOIS</t>
  </si>
  <si>
    <t>15.09.2025
au
19.09.25</t>
  </si>
  <si>
    <t>22.09.25
au
26.09.25</t>
  </si>
  <si>
    <t>Riz basmati</t>
  </si>
  <si>
    <t>Sauce au curry doux</t>
  </si>
  <si>
    <t>Boulgour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</si>
  <si>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lentilles à la moutarde douce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</si>
  <si>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 xml:space="preserve">Ananas au sirop 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</si>
  <si>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</si>
  <si>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Multi-céréales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</si>
  <si>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Mi-Blanc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</si>
  <si>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</si>
  <si>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Paysan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</si>
  <si>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Multi-céréales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</si>
  <si>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Prune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</si>
  <si>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coleslaw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</si>
  <si>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Tarte aux 3 fromages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</si>
  <si>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à l'abricot*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</si>
  <si>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Céleri* rémoulade 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</si>
  <si>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carottes* aux épices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</si>
  <si>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Pâtes roulées ricotta et épinards#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</si>
  <si>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Poire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</si>
  <si>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Mousse chocolat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</si>
  <si>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</si>
  <si>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Steak haché de bœuf (Suisse), jus brun</t>
    </r>
  </si>
  <si>
    <t>Pommes de terre country</t>
  </si>
  <si>
    <t xml:space="preserve">Duo de choux 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</si>
  <si>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Fromage blanc battu (sucre)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</si>
  <si>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Concombre demi-lune au yogourt</t>
    </r>
  </si>
  <si>
    <t>sauce aigre douce</t>
  </si>
  <si>
    <t>Nouilles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</si>
  <si>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Pomme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</si>
  <si>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maïs et poivrons rouge</t>
    </r>
  </si>
  <si>
    <t>Haricots verts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</si>
  <si>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Crème chocolat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</si>
  <si>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Saucisse de veau (Suisse) rôtie au four sauce moutarde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</si>
  <si>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à la fraise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</si>
  <si>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Gnocchi sauce pesto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</si>
  <si>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Banane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</si>
  <si>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batavia*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</si>
  <si>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Compote de pommes* du verger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</si>
  <si>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Salade de fruits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</si>
  <si>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: Yogourt fruits rouges 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</si>
  <si>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Tomates cubes 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</si>
  <si>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Petit Brezel à la saumure</t>
    </r>
  </si>
  <si>
    <t>Blettes au jus</t>
  </si>
  <si>
    <t>Pommes mousseline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</si>
  <si>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Samossa aux légumes #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</si>
  <si>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Nems de légumes #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</si>
  <si>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Cabillaud pané #
(Pacificique Nord-Ouest)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</si>
  <si>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Filet de poulet (Suisse)
jus brun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</si>
  <si>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Aiguillettes de poulet crousty# (Suisse)</t>
    </r>
  </si>
  <si>
    <t>Sauce froide tomate façon Ketchup</t>
  </si>
  <si>
    <t>gratinées au four, béchamel légère</t>
  </si>
  <si>
    <t xml:space="preserve">Courgettes* sautées </t>
  </si>
  <si>
    <t>Galettes de rösti</t>
  </si>
  <si>
    <t>Pommes boulangères aux légumes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</si>
  <si>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Tam-Tam vanille*</t>
    </r>
  </si>
  <si>
    <t xml:space="preserve">Batonnière de carottes, céleris et courgettes </t>
  </si>
  <si>
    <t xml:space="preserve">SEMAINE DU GOÛT 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</si>
  <si>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Soupe de carottes* et cerfeuils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</si>
  <si>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Rösti au fromage # et fine herbes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</si>
  <si>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 xml:space="preserve">Séré fraise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</si>
  <si>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Poulet au citron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</si>
  <si>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légumes rapés*
(carottes, céleris et courgettes)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</si>
  <si>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mimosa</t>
    </r>
  </si>
  <si>
    <t>Épinards à la crème légère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</si>
  <si>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croûtons </t>
    </r>
  </si>
  <si>
    <t>Brocolis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</si>
  <si>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betteraves râpées</t>
    </r>
  </si>
  <si>
    <t>Gruyère râpé (Suisse)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</si>
  <si>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Penne à la sauce tomate </t>
    </r>
  </si>
  <si>
    <t>Gratin de pommes de terre*</t>
  </si>
  <si>
    <t>Mousseline de légumes
(Courgettes, carottes et courges)</t>
  </si>
  <si>
    <t>Légumes grillés 
(poivrons, courgettes et aubergines)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</si>
  <si>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</t>
    </r>
    <r>
      <rPr>
        <sz val="20"/>
        <color rgb="FF00B0F0"/>
        <rFont val="Snap ITC"/>
        <family val="5"/>
      </rPr>
      <t xml:space="preserve"> SEPTEMBRE 2025</t>
    </r>
    <r>
      <rPr>
        <sz val="20"/>
        <color theme="1"/>
        <rFont val="Verdana"/>
        <family val="2"/>
      </rPr>
      <t xml:space="preserve">
</t>
    </r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</si>
  <si>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SEPTEMBRE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</si>
  <si>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t>x</t>
  </si>
  <si>
    <t>Riz</t>
  </si>
  <si>
    <t>Purée de pommes de terre</t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</si>
  <si>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Pita 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</si>
  <si>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Nan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</si>
  <si>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Colin pané #
(Atlantique Centre-Est)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</si>
  <si>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Steak haché de bœuf (Suisse)
Sauce champignons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</si>
</sst>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58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4"/>
      <color theme="1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</borders>
  <cellStyleXfs count="2">
    <xf numFmtId="0" fontId="0" fillId="0" borderId="0"/>
    <xf numFmtId="43" fontId="26" fillId="0" borderId="0" applyFont="0" applyFill="0" applyBorder="0" applyAlignment="0" applyProtection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3" fillId="0" borderId="3" xfId="1" applyNumberFormat="1" applyFont="1" applyBorder="1" applyAlignment="1">
      <alignment horizontal="center" vertical="center" wrapText="1"/>
    </xf>
    <xf numFmtId="164" fontId="53" fillId="0" borderId="24" xfId="1" applyNumberFormat="1" applyFont="1" applyBorder="1" applyAlignment="1">
      <alignment horizontal="center" vertical="center" wrapText="1"/>
    </xf>
    <xf numFmtId="164" fontId="54" fillId="0" borderId="28" xfId="1" applyNumberFormat="1" applyFont="1" applyBorder="1" applyAlignment="1">
      <alignment horizontal="center" vertical="center" wrapText="1"/>
    </xf>
    <xf numFmtId="164" fontId="54" fillId="0" borderId="29" xfId="1" applyNumberFormat="1" applyFont="1" applyBorder="1" applyAlignment="1">
      <alignment horizontal="center" vertical="center" wrapText="1"/>
    </xf>
    <xf numFmtId="164" fontId="54" fillId="0" borderId="30" xfId="1" applyNumberFormat="1" applyFont="1" applyBorder="1" applyAlignment="1">
      <alignment horizontal="center" vertical="center" wrapText="1"/>
    </xf>
    <xf numFmtId="0" fontId="54" fillId="0" borderId="0" xfId="0" applyFont="1"/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31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4" fontId="54" fillId="0" borderId="32" xfId="1" applyNumberFormat="1" applyFont="1" applyBorder="1" applyAlignment="1">
      <alignment horizontal="center" vertical="center" wrapText="1"/>
    </xf>
    <xf numFmtId="164" fontId="54" fillId="0" borderId="33" xfId="1" applyNumberFormat="1" applyFont="1" applyBorder="1" applyAlignment="1">
      <alignment horizontal="center" vertical="center" wrapText="1"/>
    </xf>
    <xf numFmtId="164" fontId="54" fillId="0" borderId="34" xfId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4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4" fillId="3" borderId="13" xfId="0" applyFont="1" applyFill="1" applyBorder="1" applyAlignment="1">
      <alignment horizontal="center" vertical="center" wrapText="1"/>
    </xf>
    <xf numFmtId="0" fontId="52" fillId="3" borderId="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51" fillId="3" borderId="1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55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1" fillId="0" borderId="6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14" fontId="51" fillId="0" borderId="6" xfId="0" applyNumberFormat="1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4" borderId="10" xfId="0" applyFont="1" applyFill="1" applyBorder="1" applyAlignment="1">
      <alignment horizontal="center" vertical="center" wrapText="1"/>
    </xf>
    <xf numFmtId="0" fontId="51" fillId="4" borderId="35" xfId="0" applyFont="1" applyFill="1" applyBorder="1" applyAlignment="1">
      <alignment horizontal="center" vertical="center" wrapText="1"/>
    </xf>
    <xf numFmtId="0" fontId="51" fillId="4" borderId="2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5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9" fontId="57" fillId="0" borderId="3" xfId="0" applyNumberFormat="1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56" fillId="0" borderId="3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38" fillId="0" borderId="13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164" fontId="54" fillId="0" borderId="36" xfId="1" applyNumberFormat="1" applyFont="1" applyBorder="1" applyAlignment="1">
      <alignment horizontal="center" vertical="center" wrapText="1"/>
    </xf>
    <xf numFmtId="49" fontId="51" fillId="0" borderId="3" xfId="0" applyNumberFormat="1" applyFont="1" applyBorder="1" applyAlignment="1">
      <alignment horizontal="center" vertical="center"/>
    </xf>
    <xf numFmtId="17" fontId="51" fillId="0" borderId="3" xfId="0" applyNumberFormat="1" applyFont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FF9933"/>
      <color rgb="FFFF0000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2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0.jpeg"/><Relationship Id="rId6" Type="http://schemas.openxmlformats.org/officeDocument/2006/relationships/image" Target="../media/image11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4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0.jpeg"/><Relationship Id="rId6" Type="http://schemas.openxmlformats.org/officeDocument/2006/relationships/image" Target="../media/image13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5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0.jpeg"/><Relationship Id="rId6" Type="http://schemas.openxmlformats.org/officeDocument/2006/relationships/image" Target="../media/image11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7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0.jpeg"/><Relationship Id="rId6" Type="http://schemas.openxmlformats.org/officeDocument/2006/relationships/image" Target="../media/image16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9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0.jpeg"/><Relationship Id="rId6" Type="http://schemas.openxmlformats.org/officeDocument/2006/relationships/image" Target="../media/image18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377598</xdr:colOff>
      <xdr:row>33</xdr:row>
      <xdr:rowOff>81394</xdr:rowOff>
    </xdr:from>
    <xdr:to>
      <xdr:col>2</xdr:col>
      <xdr:colOff>1463011</xdr:colOff>
      <xdr:row>36</xdr:row>
      <xdr:rowOff>117296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348" y="11157608"/>
          <a:ext cx="1079063" cy="7434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1102179</xdr:colOff>
      <xdr:row>33</xdr:row>
      <xdr:rowOff>142874</xdr:rowOff>
    </xdr:from>
    <xdr:to>
      <xdr:col>3</xdr:col>
      <xdr:colOff>1996952</xdr:colOff>
      <xdr:row>36</xdr:row>
      <xdr:rowOff>172426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36286" y="11219088"/>
          <a:ext cx="894773" cy="737123"/>
        </a:xfrm>
        <a:prstGeom prst="rect">
          <a:avLst/>
        </a:prstGeom>
      </xdr:spPr>
    </xdr:pic>
    <xdr:clientData/>
  </xdr:twoCellAnchor>
  <xdr:twoCellAnchor editAs="oneCell">
    <xdr:from>
      <xdr:col>2</xdr:col>
      <xdr:colOff>4404255</xdr:colOff>
      <xdr:row>32</xdr:row>
      <xdr:rowOff>0</xdr:rowOff>
    </xdr:from>
    <xdr:to>
      <xdr:col>2</xdr:col>
      <xdr:colOff>4855105</xdr:colOff>
      <xdr:row>33</xdr:row>
      <xdr:rowOff>53976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178911" y="13787438"/>
          <a:ext cx="441325" cy="437357"/>
        </a:xfrm>
        <a:prstGeom prst="rect">
          <a:avLst/>
        </a:prstGeom>
      </xdr:spPr>
    </xdr:pic>
    <xdr:clientData/>
  </xdr:twoCellAnchor>
  <xdr:twoCellAnchor editAs="oneCell">
    <xdr:from>
      <xdr:col>3</xdr:col>
      <xdr:colOff>4214813</xdr:colOff>
      <xdr:row>32</xdr:row>
      <xdr:rowOff>0</xdr:rowOff>
    </xdr:from>
    <xdr:to>
      <xdr:col>3</xdr:col>
      <xdr:colOff>4783820</xdr:colOff>
      <xdr:row>33</xdr:row>
      <xdr:rowOff>148475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3413" y="13782674"/>
          <a:ext cx="569007" cy="539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2931320</xdr:colOff>
      <xdr:row>32</xdr:row>
      <xdr:rowOff>0</xdr:rowOff>
    </xdr:from>
    <xdr:to>
      <xdr:col>4</xdr:col>
      <xdr:colOff>3432082</xdr:colOff>
      <xdr:row>33</xdr:row>
      <xdr:rowOff>119061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6720" y="13777914"/>
          <a:ext cx="500762" cy="519111"/>
        </a:xfrm>
        <a:prstGeom prst="rect">
          <a:avLst/>
        </a:prstGeom>
      </xdr:spPr>
    </xdr:pic>
    <xdr:clientData/>
  </xdr:twoCellAnchor>
  <xdr:twoCellAnchor editAs="oneCell">
    <xdr:from>
      <xdr:col>0</xdr:col>
      <xdr:colOff>1347108</xdr:colOff>
      <xdr:row>33</xdr:row>
      <xdr:rowOff>108857</xdr:rowOff>
    </xdr:from>
    <xdr:to>
      <xdr:col>1</xdr:col>
      <xdr:colOff>1579337</xdr:colOff>
      <xdr:row>36</xdr:row>
      <xdr:rowOff>33638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3673F77-E25D-4A07-8466-F82BC54E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8" y="11185071"/>
          <a:ext cx="2117272" cy="62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2340429</xdr:colOff>
      <xdr:row>32</xdr:row>
      <xdr:rowOff>367393</xdr:rowOff>
    </xdr:from>
    <xdr:to>
      <xdr:col>4</xdr:col>
      <xdr:colOff>3007997</xdr:colOff>
      <xdr:row>37</xdr:row>
      <xdr:rowOff>78012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5C3040B-6528-4909-A61A-71962BDFB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5893" y="110490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8</xdr:row>
      <xdr:rowOff>330381</xdr:rowOff>
    </xdr:from>
    <xdr:to>
      <xdr:col>2</xdr:col>
      <xdr:colOff>1504938</xdr:colOff>
      <xdr:row>10</xdr:row>
      <xdr:rowOff>394607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F8F701F-5C43-49A2-8279-01CB91D8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607" y="3079024"/>
          <a:ext cx="1314438" cy="123444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68035</xdr:colOff>
      <xdr:row>21</xdr:row>
      <xdr:rowOff>557891</xdr:rowOff>
    </xdr:from>
    <xdr:to>
      <xdr:col>3</xdr:col>
      <xdr:colOff>945782</xdr:colOff>
      <xdr:row>24</xdr:row>
      <xdr:rowOff>13607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7A7151A-303B-4722-AD34-90236B9E3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2" y="9266462"/>
          <a:ext cx="877747" cy="884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543560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560380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548875</xdr:colOff>
      <xdr:row>2</xdr:row>
      <xdr:rowOff>403571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558165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396240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560637</xdr:colOff>
      <xdr:row>2</xdr:row>
      <xdr:rowOff>405766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558165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558165</xdr:colOff>
      <xdr:row>2</xdr:row>
      <xdr:rowOff>391160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548640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548640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548640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555300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543795</xdr:colOff>
      <xdr:row>2</xdr:row>
      <xdr:rowOff>403571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551180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396240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555557</xdr:colOff>
      <xdr:row>2</xdr:row>
      <xdr:rowOff>405766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551180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551180</xdr:colOff>
      <xdr:row>2</xdr:row>
      <xdr:rowOff>391160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543560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543560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437029</xdr:colOff>
      <xdr:row>32</xdr:row>
      <xdr:rowOff>172570</xdr:rowOff>
    </xdr:from>
    <xdr:to>
      <xdr:col>2</xdr:col>
      <xdr:colOff>1241957</xdr:colOff>
      <xdr:row>35</xdr:row>
      <xdr:rowOff>288483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3" y="14247158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593912</xdr:colOff>
      <xdr:row>32</xdr:row>
      <xdr:rowOff>92447</xdr:rowOff>
    </xdr:from>
    <xdr:to>
      <xdr:col>3</xdr:col>
      <xdr:colOff>1467971</xdr:colOff>
      <xdr:row>35</xdr:row>
      <xdr:rowOff>211535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4294" y="14167035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582707</xdr:colOff>
      <xdr:row>30</xdr:row>
      <xdr:rowOff>126466</xdr:rowOff>
    </xdr:from>
    <xdr:to>
      <xdr:col>3</xdr:col>
      <xdr:colOff>934123</xdr:colOff>
      <xdr:row>32</xdr:row>
      <xdr:rowOff>54787</xdr:rowOff>
    </xdr:to>
    <xdr:pic>
      <xdr:nvPicPr>
        <xdr:cNvPr id="15" name="Graphique 14" descr="Un nœud">
          <a:extLst>
            <a:ext uri="{FF2B5EF4-FFF2-40B4-BE49-F238E27FC236}">
              <a16:creationId xmlns:a16="http://schemas.microsoft.com/office/drawing/2014/main" id="{9440BABB-35F8-48C9-B9F1-C7C2D09B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726207" y="13539907"/>
          <a:ext cx="336176" cy="339352"/>
        </a:xfrm>
        <a:prstGeom prst="rect">
          <a:avLst/>
        </a:prstGeom>
      </xdr:spPr>
    </xdr:pic>
    <xdr:clientData/>
  </xdr:twoCellAnchor>
  <xdr:twoCellAnchor editAs="oneCell">
    <xdr:from>
      <xdr:col>4</xdr:col>
      <xdr:colOff>166183</xdr:colOff>
      <xdr:row>30</xdr:row>
      <xdr:rowOff>138281</xdr:rowOff>
    </xdr:from>
    <xdr:to>
      <xdr:col>4</xdr:col>
      <xdr:colOff>495510</xdr:colOff>
      <xdr:row>32</xdr:row>
      <xdr:rowOff>54350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05C064-1D01-4E4A-9A69-563F829C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124" y="15019693"/>
          <a:ext cx="329327" cy="309956"/>
        </a:xfrm>
        <a:prstGeom prst="rect">
          <a:avLst/>
        </a:prstGeom>
      </xdr:spPr>
    </xdr:pic>
    <xdr:clientData/>
  </xdr:twoCellAnchor>
  <xdr:twoCellAnchor editAs="oneCell">
    <xdr:from>
      <xdr:col>4</xdr:col>
      <xdr:colOff>1565014</xdr:colOff>
      <xdr:row>30</xdr:row>
      <xdr:rowOff>149486</xdr:rowOff>
    </xdr:from>
    <xdr:to>
      <xdr:col>4</xdr:col>
      <xdr:colOff>1864499</xdr:colOff>
      <xdr:row>32</xdr:row>
      <xdr:rowOff>58159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B7A51-078A-4A31-BDF1-D4AF0239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955" y="15030898"/>
          <a:ext cx="299485" cy="296845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33</xdr:row>
      <xdr:rowOff>11207</xdr:rowOff>
    </xdr:from>
    <xdr:to>
      <xdr:col>1</xdr:col>
      <xdr:colOff>1316579</xdr:colOff>
      <xdr:row>35</xdr:row>
      <xdr:rowOff>55904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DCE5616-41DC-4B79-AB19-ECAC64D9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47" y="15329648"/>
          <a:ext cx="1546412" cy="4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952501</xdr:colOff>
      <xdr:row>31</xdr:row>
      <xdr:rowOff>156883</xdr:rowOff>
    </xdr:from>
    <xdr:to>
      <xdr:col>4</xdr:col>
      <xdr:colOff>1620069</xdr:colOff>
      <xdr:row>36</xdr:row>
      <xdr:rowOff>57234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F65E373-BB63-4E8A-BEA6-11B7036E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442" y="1402976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56029</xdr:colOff>
      <xdr:row>14</xdr:row>
      <xdr:rowOff>571501</xdr:rowOff>
    </xdr:from>
    <xdr:to>
      <xdr:col>1</xdr:col>
      <xdr:colOff>915933</xdr:colOff>
      <xdr:row>16</xdr:row>
      <xdr:rowOff>31488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2F7F2A0E-D819-4FF8-9204-6A1D831A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" y="6958854"/>
          <a:ext cx="859904" cy="862852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21</xdr:row>
      <xdr:rowOff>530487</xdr:rowOff>
    </xdr:from>
    <xdr:to>
      <xdr:col>3</xdr:col>
      <xdr:colOff>594269</xdr:colOff>
      <xdr:row>23</xdr:row>
      <xdr:rowOff>58159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543C0F4-CBCB-4925-B870-9862B5053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089" y="10795075"/>
          <a:ext cx="560875" cy="556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11</xdr:row>
      <xdr:rowOff>133349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20077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257175</xdr:colOff>
      <xdr:row>11</xdr:row>
      <xdr:rowOff>98424</xdr:rowOff>
    </xdr:from>
    <xdr:ext cx="895350" cy="768351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6165849"/>
          <a:ext cx="895350" cy="768351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621030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1973580</xdr:colOff>
      <xdr:row>10</xdr:row>
      <xdr:rowOff>0</xdr:rowOff>
    </xdr:from>
    <xdr:to>
      <xdr:col>4</xdr:col>
      <xdr:colOff>392685</xdr:colOff>
      <xdr:row>11</xdr:row>
      <xdr:rowOff>17145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0405" y="5772150"/>
          <a:ext cx="398400" cy="382905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9</xdr:row>
      <xdr:rowOff>295275</xdr:rowOff>
    </xdr:from>
    <xdr:to>
      <xdr:col>5</xdr:col>
      <xdr:colOff>20151</xdr:colOff>
      <xdr:row>11</xdr:row>
      <xdr:rowOff>15240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029325"/>
          <a:ext cx="38591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238125</xdr:rowOff>
    </xdr:from>
    <xdr:to>
      <xdr:col>1</xdr:col>
      <xdr:colOff>897219</xdr:colOff>
      <xdr:row>13</xdr:row>
      <xdr:rowOff>11429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35B73F8-2D75-4573-924C-2B8BAEE5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305550"/>
          <a:ext cx="1474434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11</xdr:row>
      <xdr:rowOff>38100</xdr:rowOff>
    </xdr:from>
    <xdr:to>
      <xdr:col>4</xdr:col>
      <xdr:colOff>1170488</xdr:colOff>
      <xdr:row>14</xdr:row>
      <xdr:rowOff>58690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4E9EA9F-E111-4C63-B871-51CF4DB9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10552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1904999</xdr:colOff>
      <xdr:row>5</xdr:row>
      <xdr:rowOff>369571</xdr:rowOff>
    </xdr:from>
    <xdr:to>
      <xdr:col>2</xdr:col>
      <xdr:colOff>780466</xdr:colOff>
      <xdr:row>6</xdr:row>
      <xdr:rowOff>571501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641251D-255C-42AD-BD86-D12AAD98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4" y="3569971"/>
          <a:ext cx="852857" cy="8115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12</xdr:row>
      <xdr:rowOff>180974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6172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285750</xdr:colOff>
      <xdr:row>12</xdr:row>
      <xdr:rowOff>180974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61721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82550</xdr:colOff>
      <xdr:row>11</xdr:row>
      <xdr:rowOff>1748</xdr:rowOff>
    </xdr:from>
    <xdr:to>
      <xdr:col>3</xdr:col>
      <xdr:colOff>426877</xdr:colOff>
      <xdr:row>12</xdr:row>
      <xdr:rowOff>15241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092700" y="6050123"/>
          <a:ext cx="340517" cy="369728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1781174</xdr:colOff>
      <xdr:row>10</xdr:row>
      <xdr:rowOff>295275</xdr:rowOff>
    </xdr:from>
    <xdr:to>
      <xdr:col>4</xdr:col>
      <xdr:colOff>441959</xdr:colOff>
      <xdr:row>12</xdr:row>
      <xdr:rowOff>53493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4" y="6257925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1304925</xdr:colOff>
      <xdr:row>10</xdr:row>
      <xdr:rowOff>238125</xdr:rowOff>
    </xdr:from>
    <xdr:to>
      <xdr:col>4</xdr:col>
      <xdr:colOff>1755154</xdr:colOff>
      <xdr:row>12</xdr:row>
      <xdr:rowOff>24765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6200775"/>
          <a:ext cx="450229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12</xdr:row>
      <xdr:rowOff>247650</xdr:rowOff>
    </xdr:from>
    <xdr:to>
      <xdr:col>1</xdr:col>
      <xdr:colOff>950721</xdr:colOff>
      <xdr:row>14</xdr:row>
      <xdr:rowOff>129540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91D0513-0781-4551-A182-C7EA9B0AF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105650"/>
          <a:ext cx="182702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11</xdr:row>
      <xdr:rowOff>333375</xdr:rowOff>
    </xdr:from>
    <xdr:to>
      <xdr:col>4</xdr:col>
      <xdr:colOff>1159058</xdr:colOff>
      <xdr:row>15</xdr:row>
      <xdr:rowOff>1540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55F9953-3FB5-4AFB-9B18-E90DFC08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96265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11</xdr:row>
      <xdr:rowOff>123824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095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11</xdr:row>
      <xdr:rowOff>136524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25" y="61086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10</xdr:row>
      <xdr:rowOff>10160</xdr:rowOff>
    </xdr:from>
    <xdr:to>
      <xdr:col>3</xdr:col>
      <xdr:colOff>660285</xdr:colOff>
      <xdr:row>11</xdr:row>
      <xdr:rowOff>19051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</xdr:colOff>
      <xdr:row>9</xdr:row>
      <xdr:rowOff>236220</xdr:rowOff>
    </xdr:from>
    <xdr:to>
      <xdr:col>4</xdr:col>
      <xdr:colOff>485775</xdr:colOff>
      <xdr:row>11</xdr:row>
      <xdr:rowOff>2560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2790" y="5903595"/>
          <a:ext cx="461010" cy="442615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9</xdr:row>
      <xdr:rowOff>304800</xdr:rowOff>
    </xdr:from>
    <xdr:to>
      <xdr:col>4</xdr:col>
      <xdr:colOff>1887387</xdr:colOff>
      <xdr:row>11</xdr:row>
      <xdr:rowOff>15240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8850"/>
          <a:ext cx="376722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11</xdr:row>
      <xdr:rowOff>180976</xdr:rowOff>
    </xdr:from>
    <xdr:to>
      <xdr:col>1</xdr:col>
      <xdr:colOff>1028701</xdr:colOff>
      <xdr:row>13</xdr:row>
      <xdr:rowOff>16202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E04CB00-078F-4BBB-A0D0-F45EB9F17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962776"/>
          <a:ext cx="1676400" cy="49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10</xdr:row>
      <xdr:rowOff>333375</xdr:rowOff>
    </xdr:from>
    <xdr:to>
      <xdr:col>4</xdr:col>
      <xdr:colOff>1105718</xdr:colOff>
      <xdr:row>14</xdr:row>
      <xdr:rowOff>1540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5D7331E-A8C7-409A-93C4-05DE7C94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9436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1924050</xdr:colOff>
      <xdr:row>6</xdr:row>
      <xdr:rowOff>337184</xdr:rowOff>
    </xdr:from>
    <xdr:to>
      <xdr:col>3</xdr:col>
      <xdr:colOff>562911</xdr:colOff>
      <xdr:row>7</xdr:row>
      <xdr:rowOff>474344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D8AC660-7763-4E7D-9542-9011111B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4461509"/>
          <a:ext cx="620061" cy="6515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304800</xdr:colOff>
      <xdr:row>11</xdr:row>
      <xdr:rowOff>152399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714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330200</xdr:colOff>
      <xdr:row>11</xdr:row>
      <xdr:rowOff>76199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0300" y="56387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9</xdr:row>
      <xdr:rowOff>304800</xdr:rowOff>
    </xdr:from>
    <xdr:to>
      <xdr:col>3</xdr:col>
      <xdr:colOff>666158</xdr:colOff>
      <xdr:row>11</xdr:row>
      <xdr:rowOff>17145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1950719</xdr:colOff>
      <xdr:row>9</xdr:row>
      <xdr:rowOff>278131</xdr:rowOff>
    </xdr:from>
    <xdr:to>
      <xdr:col>4</xdr:col>
      <xdr:colOff>416820</xdr:colOff>
      <xdr:row>11</xdr:row>
      <xdr:rowOff>28576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7544" y="5831206"/>
          <a:ext cx="447301" cy="426720"/>
        </a:xfrm>
        <a:prstGeom prst="rect">
          <a:avLst/>
        </a:prstGeom>
      </xdr:spPr>
    </xdr:pic>
    <xdr:clientData/>
  </xdr:twoCellAnchor>
  <xdr:twoCellAnchor editAs="oneCell">
    <xdr:from>
      <xdr:col>4</xdr:col>
      <xdr:colOff>1268730</xdr:colOff>
      <xdr:row>9</xdr:row>
      <xdr:rowOff>266700</xdr:rowOff>
    </xdr:from>
    <xdr:to>
      <xdr:col>4</xdr:col>
      <xdr:colOff>1884136</xdr:colOff>
      <xdr:row>11</xdr:row>
      <xdr:rowOff>17145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755" y="5819775"/>
          <a:ext cx="615406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</xdr:row>
      <xdr:rowOff>200025</xdr:rowOff>
    </xdr:from>
    <xdr:to>
      <xdr:col>1</xdr:col>
      <xdr:colOff>1009199</xdr:colOff>
      <xdr:row>13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61240B8-1E5B-4F67-93FC-C9E24A43A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62625"/>
          <a:ext cx="16988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561975</xdr:colOff>
      <xdr:row>10</xdr:row>
      <xdr:rowOff>352425</xdr:rowOff>
    </xdr:from>
    <xdr:to>
      <xdr:col>4</xdr:col>
      <xdr:colOff>1239068</xdr:colOff>
      <xdr:row>14</xdr:row>
      <xdr:rowOff>16780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A4545CD-834A-4512-B914-E641E2900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55307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396875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554310</xdr:colOff>
      <xdr:row>2</xdr:row>
      <xdr:rowOff>400685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544830</xdr:colOff>
      <xdr:row>2</xdr:row>
      <xdr:rowOff>401627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559110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541890</xdr:colOff>
      <xdr:row>2</xdr:row>
      <xdr:rowOff>407381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548640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554990</xdr:colOff>
      <xdr:row>2</xdr:row>
      <xdr:rowOff>400685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548640</xdr:colOff>
      <xdr:row>2</xdr:row>
      <xdr:rowOff>392430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559367</xdr:colOff>
      <xdr:row>2</xdr:row>
      <xdr:rowOff>407671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554990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554990</xdr:colOff>
      <xdr:row>2</xdr:row>
      <xdr:rowOff>389255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541655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541655</xdr:colOff>
      <xdr:row>2</xdr:row>
      <xdr:rowOff>400685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387350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406401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390525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F38"/>
  <sheetViews>
    <sheetView showZeros="0" tabSelected="1" topLeftCell="A14" zoomScale="70" zoomScaleNormal="70" workbookViewId="0">
      <selection activeCell="B27" sqref="B27"/>
    </sheetView>
  </sheetViews>
  <sheetFormatPr baseColWidth="10" defaultColWidth="11" defaultRowHeight="15.75" customHeight="1" x14ac:dyDescent="0.2"/>
  <cols>
    <col min="1" max="1" width="24.90625" style="1" customWidth="1"/>
    <col min="2" max="2" width="64" style="2" customWidth="1"/>
    <col min="3" max="5" width="64" style="1" customWidth="1"/>
    <col min="6" max="6" width="11" style="1"/>
    <col min="7" max="7" width="14.36328125" style="1" bestFit="1" customWidth="1"/>
    <col min="8" max="16384" width="11" style="1"/>
  </cols>
  <sheetData>
    <row r="1" spans="1:5" ht="15.75" customHeight="1" x14ac:dyDescent="0.2">
      <c r="A1" s="60" t="s">
        <v>27</v>
      </c>
      <c r="B1" s="60"/>
      <c r="C1" s="60"/>
      <c r="D1" s="60"/>
      <c r="E1" s="60"/>
    </row>
    <row r="2" spans="1:5" ht="42.6" customHeight="1" x14ac:dyDescent="0.2">
      <c r="A2" s="60"/>
      <c r="B2" s="60"/>
      <c r="C2" s="60"/>
      <c r="D2" s="60"/>
      <c r="E2" s="60"/>
    </row>
    <row r="3" spans="1:5" ht="21.6" customHeight="1" x14ac:dyDescent="0.2">
      <c r="A3" s="60"/>
      <c r="B3" s="60"/>
      <c r="C3" s="60"/>
      <c r="D3" s="60"/>
      <c r="E3" s="60"/>
    </row>
    <row r="4" spans="1:5" ht="10.199999999999999" x14ac:dyDescent="0.2">
      <c r="A4" s="60"/>
      <c r="B4" s="60"/>
      <c r="C4" s="60"/>
      <c r="D4" s="60"/>
      <c r="E4" s="60"/>
    </row>
    <row r="5" spans="1:5" ht="33.75" customHeight="1" x14ac:dyDescent="0.2">
      <c r="A5" s="61" t="s">
        <v>33</v>
      </c>
      <c r="B5" s="61"/>
      <c r="C5" s="61"/>
      <c r="D5" s="61"/>
      <c r="E5" s="61"/>
    </row>
    <row r="6" spans="1:5" ht="30" customHeight="1" x14ac:dyDescent="0.2">
      <c r="A6" s="23" t="s">
        <v>4</v>
      </c>
      <c r="B6" s="24" t="s">
        <v>0</v>
      </c>
      <c r="C6" s="24" t="s">
        <v>7</v>
      </c>
      <c r="D6" s="25" t="s">
        <v>2</v>
      </c>
      <c r="E6" s="24" t="s">
        <v>3</v>
      </c>
    </row>
    <row r="7" spans="1:5" ht="30" customHeight="1" x14ac:dyDescent="0.2">
      <c r="A7" s="64" t="s">
        <v>34</v>
      </c>
      <c r="B7" s="42" t="s">
        <v>45</v>
      </c>
      <c r="C7" s="42" t="s">
        <v>117</v>
      </c>
      <c r="D7" s="42" t="s">
        <v>46</v>
      </c>
      <c r="E7" s="42" t="s">
        <v>47</v>
      </c>
    </row>
    <row r="8" spans="1:5" ht="32.25" customHeight="1" x14ac:dyDescent="0.2">
      <c r="A8" s="65"/>
      <c r="B8" s="45" t="s">
        <v>55</v>
      </c>
      <c r="C8" s="45" t="s">
        <v>56</v>
      </c>
      <c r="D8" s="45" t="s">
        <v>52</v>
      </c>
      <c r="E8" s="45" t="s">
        <v>60</v>
      </c>
    </row>
    <row r="9" spans="1:5" ht="45.9" customHeight="1" x14ac:dyDescent="0.2">
      <c r="A9" s="65"/>
      <c r="B9" s="43" t="s">
        <v>57</v>
      </c>
      <c r="C9" s="43" t="s">
        <v>100</v>
      </c>
      <c r="D9" s="43" t="s">
        <v>53</v>
      </c>
      <c r="E9" s="43" t="s">
        <v>86</v>
      </c>
    </row>
    <row r="10" spans="1:5" ht="45.75" customHeight="1" x14ac:dyDescent="0.2">
      <c r="A10" s="65"/>
      <c r="B10" s="43" t="s">
        <v>90</v>
      </c>
      <c r="C10" s="43" t="s">
        <v>42</v>
      </c>
      <c r="D10" s="43" t="s">
        <v>110</v>
      </c>
      <c r="E10" s="59" t="s">
        <v>115</v>
      </c>
    </row>
    <row r="11" spans="1:5" ht="34.5" customHeight="1" x14ac:dyDescent="0.2">
      <c r="A11" s="65"/>
      <c r="B11" s="43"/>
      <c r="C11" s="43" t="s">
        <v>91</v>
      </c>
      <c r="D11" s="43"/>
      <c r="E11" s="43" t="s">
        <v>103</v>
      </c>
    </row>
    <row r="12" spans="1:5" ht="34.5" customHeight="1" x14ac:dyDescent="0.2">
      <c r="A12" s="66"/>
      <c r="B12" s="44" t="s">
        <v>51</v>
      </c>
      <c r="C12" s="44" t="s">
        <v>54</v>
      </c>
      <c r="D12" s="44" t="s">
        <v>58</v>
      </c>
      <c r="E12" s="44" t="s">
        <v>59</v>
      </c>
    </row>
    <row r="13" spans="1:5" ht="34.5" customHeight="1" x14ac:dyDescent="0.2">
      <c r="A13" s="64" t="s">
        <v>35</v>
      </c>
      <c r="B13" s="42" t="s">
        <v>48</v>
      </c>
      <c r="C13" s="42" t="s">
        <v>45</v>
      </c>
      <c r="D13" s="53"/>
      <c r="E13" s="42" t="s">
        <v>46</v>
      </c>
    </row>
    <row r="14" spans="1:5" ht="34.5" customHeight="1" x14ac:dyDescent="0.2">
      <c r="A14" s="65"/>
      <c r="B14" s="45" t="s">
        <v>104</v>
      </c>
      <c r="C14" s="45" t="s">
        <v>65</v>
      </c>
      <c r="D14" s="54"/>
      <c r="E14" s="45" t="s">
        <v>76</v>
      </c>
    </row>
    <row r="15" spans="1:5" ht="51.75" customHeight="1" x14ac:dyDescent="0.2">
      <c r="A15" s="65"/>
      <c r="B15" s="43" t="s">
        <v>61</v>
      </c>
      <c r="C15" s="43" t="s">
        <v>85</v>
      </c>
      <c r="D15" s="57" t="s">
        <v>36</v>
      </c>
      <c r="E15" s="43" t="s">
        <v>87</v>
      </c>
    </row>
    <row r="16" spans="1:5" ht="27.75" customHeight="1" x14ac:dyDescent="0.2">
      <c r="A16" s="65"/>
      <c r="B16" s="43" t="s">
        <v>62</v>
      </c>
      <c r="C16" s="43" t="s">
        <v>66</v>
      </c>
      <c r="D16" s="57" t="s">
        <v>37</v>
      </c>
      <c r="E16" s="43" t="s">
        <v>92</v>
      </c>
    </row>
    <row r="17" spans="1:5" ht="27.75" customHeight="1" x14ac:dyDescent="0.2">
      <c r="A17" s="65"/>
      <c r="B17" s="43" t="s">
        <v>63</v>
      </c>
      <c r="C17" s="43" t="s">
        <v>67</v>
      </c>
      <c r="D17" s="55"/>
      <c r="E17" s="43" t="s">
        <v>70</v>
      </c>
    </row>
    <row r="18" spans="1:5" ht="27.75" customHeight="1" x14ac:dyDescent="0.2">
      <c r="A18" s="65"/>
      <c r="B18" s="43"/>
      <c r="C18" s="43" t="s">
        <v>95</v>
      </c>
      <c r="D18" s="58"/>
      <c r="E18" s="43"/>
    </row>
    <row r="19" spans="1:5" ht="27.75" customHeight="1" x14ac:dyDescent="0.2">
      <c r="A19" s="66"/>
      <c r="B19" s="44" t="s">
        <v>64</v>
      </c>
      <c r="C19" s="44" t="s">
        <v>68</v>
      </c>
      <c r="D19" s="56"/>
      <c r="E19" s="44" t="s">
        <v>71</v>
      </c>
    </row>
    <row r="20" spans="1:5" ht="27.75" customHeight="1" x14ac:dyDescent="0.2">
      <c r="A20" s="67" t="s">
        <v>38</v>
      </c>
      <c r="B20" s="42" t="s">
        <v>49</v>
      </c>
      <c r="C20" s="42" t="s">
        <v>46</v>
      </c>
      <c r="D20" s="42" t="s">
        <v>118</v>
      </c>
      <c r="E20" s="42" t="s">
        <v>48</v>
      </c>
    </row>
    <row r="21" spans="1:5" ht="49.5" customHeight="1" x14ac:dyDescent="0.2">
      <c r="A21" s="65"/>
      <c r="B21" s="45" t="s">
        <v>101</v>
      </c>
      <c r="C21" s="45" t="s">
        <v>102</v>
      </c>
      <c r="D21" s="45" t="s">
        <v>43</v>
      </c>
      <c r="E21" s="45" t="s">
        <v>69</v>
      </c>
    </row>
    <row r="22" spans="1:5" ht="50.25" customHeight="1" x14ac:dyDescent="0.2">
      <c r="A22" s="65"/>
      <c r="B22" s="43" t="s">
        <v>72</v>
      </c>
      <c r="C22" s="43" t="s">
        <v>74</v>
      </c>
      <c r="D22" s="43" t="s">
        <v>84</v>
      </c>
      <c r="E22" s="43" t="s">
        <v>119</v>
      </c>
    </row>
    <row r="23" spans="1:5" ht="34.5" customHeight="1" x14ac:dyDescent="0.2">
      <c r="A23" s="65"/>
      <c r="B23" s="43" t="s">
        <v>116</v>
      </c>
      <c r="C23" s="43" t="s">
        <v>105</v>
      </c>
      <c r="D23" s="43" t="s">
        <v>41</v>
      </c>
      <c r="E23" s="43" t="s">
        <v>93</v>
      </c>
    </row>
    <row r="24" spans="1:5" ht="27.75" customHeight="1" x14ac:dyDescent="0.2">
      <c r="A24" s="65"/>
      <c r="B24" s="43"/>
      <c r="C24" s="43"/>
      <c r="D24" s="43" t="s">
        <v>40</v>
      </c>
      <c r="E24" s="43"/>
    </row>
    <row r="25" spans="1:5" ht="32.25" customHeight="1" x14ac:dyDescent="0.2">
      <c r="A25" s="66"/>
      <c r="B25" s="44" t="s">
        <v>73</v>
      </c>
      <c r="C25" s="44" t="s">
        <v>75</v>
      </c>
      <c r="D25" s="44" t="s">
        <v>44</v>
      </c>
      <c r="E25" s="44" t="s">
        <v>94</v>
      </c>
    </row>
    <row r="26" spans="1:5" ht="27.75" customHeight="1" x14ac:dyDescent="0.2">
      <c r="A26" s="68" t="s">
        <v>39</v>
      </c>
      <c r="B26" s="71" t="s">
        <v>96</v>
      </c>
      <c r="C26" s="72"/>
      <c r="D26" s="72"/>
      <c r="E26" s="73"/>
    </row>
    <row r="27" spans="1:5" ht="30" customHeight="1" x14ac:dyDescent="0.2">
      <c r="A27" s="69"/>
      <c r="B27" s="42" t="s">
        <v>45</v>
      </c>
      <c r="C27" s="42" t="s">
        <v>49</v>
      </c>
      <c r="D27" s="42" t="s">
        <v>50</v>
      </c>
      <c r="E27" s="42" t="s">
        <v>81</v>
      </c>
    </row>
    <row r="28" spans="1:5" ht="27.75" customHeight="1" x14ac:dyDescent="0.2">
      <c r="A28" s="69"/>
      <c r="B28" s="45" t="s">
        <v>106</v>
      </c>
      <c r="C28" s="45" t="s">
        <v>76</v>
      </c>
      <c r="D28" s="45" t="s">
        <v>97</v>
      </c>
      <c r="E28" s="45" t="s">
        <v>80</v>
      </c>
    </row>
    <row r="29" spans="1:5" ht="61.5" customHeight="1" x14ac:dyDescent="0.2">
      <c r="A29" s="69"/>
      <c r="B29" s="43" t="s">
        <v>108</v>
      </c>
      <c r="C29" s="43" t="s">
        <v>88</v>
      </c>
      <c r="D29" s="43" t="s">
        <v>98</v>
      </c>
      <c r="E29" s="43" t="s">
        <v>120</v>
      </c>
    </row>
    <row r="30" spans="1:5" ht="39.6" x14ac:dyDescent="0.2">
      <c r="A30" s="69"/>
      <c r="B30" s="43" t="s">
        <v>107</v>
      </c>
      <c r="C30" s="43" t="s">
        <v>89</v>
      </c>
      <c r="D30" s="43" t="s">
        <v>111</v>
      </c>
      <c r="E30" s="43" t="s">
        <v>83</v>
      </c>
    </row>
    <row r="31" spans="1:5" ht="36" customHeight="1" x14ac:dyDescent="0.2">
      <c r="A31" s="69"/>
      <c r="B31" s="43"/>
      <c r="C31" s="43" t="s">
        <v>109</v>
      </c>
      <c r="D31" s="43"/>
      <c r="E31" s="43" t="s">
        <v>82</v>
      </c>
    </row>
    <row r="32" spans="1:5" ht="34.5" customHeight="1" x14ac:dyDescent="0.2">
      <c r="A32" s="70"/>
      <c r="B32" s="44" t="s">
        <v>79</v>
      </c>
      <c r="C32" s="44" t="s">
        <v>77</v>
      </c>
      <c r="D32" s="44" t="s">
        <v>99</v>
      </c>
      <c r="E32" s="44" t="s">
        <v>78</v>
      </c>
    </row>
    <row r="33" spans="1:6" s="7" customFormat="1" ht="30.75" customHeight="1" x14ac:dyDescent="0.3">
      <c r="A33" s="62" t="s">
        <v>28</v>
      </c>
      <c r="B33" s="62"/>
      <c r="C33" s="62"/>
      <c r="D33" s="62"/>
      <c r="E33" s="62"/>
      <c r="F33" s="1"/>
    </row>
    <row r="34" spans="1:6" ht="23.25" customHeight="1" x14ac:dyDescent="0.2">
      <c r="A34" s="63" t="s">
        <v>5</v>
      </c>
      <c r="B34" s="63"/>
      <c r="C34" s="63"/>
      <c r="D34" s="63"/>
      <c r="E34" s="63"/>
    </row>
    <row r="35" spans="1:6" ht="15.75" customHeight="1" x14ac:dyDescent="0.2">
      <c r="A35" s="63"/>
      <c r="B35" s="63"/>
      <c r="C35" s="63"/>
      <c r="D35" s="63"/>
      <c r="E35" s="63"/>
    </row>
    <row r="36" spans="1:6" ht="15.75" customHeight="1" x14ac:dyDescent="0.2">
      <c r="A36" s="63"/>
      <c r="B36" s="63"/>
      <c r="C36" s="63"/>
      <c r="D36" s="63"/>
      <c r="E36" s="63"/>
    </row>
    <row r="37" spans="1:6" ht="15.75" customHeight="1" x14ac:dyDescent="0.2">
      <c r="A37" s="63"/>
      <c r="B37" s="63"/>
      <c r="C37" s="63"/>
      <c r="D37" s="63"/>
      <c r="E37" s="63"/>
    </row>
    <row r="38" spans="1:6" ht="26.25" customHeight="1" x14ac:dyDescent="0.2">
      <c r="B38" s="51" t="s">
        <v>31</v>
      </c>
      <c r="E38" s="51" t="s">
        <v>32</v>
      </c>
    </row>
  </sheetData>
  <mergeCells count="9">
    <mergeCell ref="A1:E4"/>
    <mergeCell ref="A5:E5"/>
    <mergeCell ref="A33:E33"/>
    <mergeCell ref="A34:E37"/>
    <mergeCell ref="A13:A19"/>
    <mergeCell ref="A7:A12"/>
    <mergeCell ref="A20:A25"/>
    <mergeCell ref="A26:A32"/>
    <mergeCell ref="B26:E26"/>
  </mergeCells>
  <printOptions horizontalCentered="1" verticalCentered="1"/>
  <pageMargins left="0.25" right="0.25" top="0.75" bottom="0.75" header="0.3" footer="0.3"/>
  <pageSetup paperSize="8" scale="58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5"/>
  <sheetViews>
    <sheetView showZeros="0" workbookViewId="0">
      <selection activeCell="F23" sqref="F23"/>
    </sheetView>
  </sheetViews>
  <sheetFormatPr baseColWidth="10" defaultRowHeight="12.6" x14ac:dyDescent="0.2"/>
  <cols>
    <col min="2" max="2" width="39.453125" bestFit="1" customWidth="1"/>
  </cols>
  <sheetData>
    <row r="1" spans="1:16" x14ac:dyDescent="0.2">
      <c r="A1" s="1"/>
      <c r="B1" s="9"/>
      <c r="C1" s="96" t="s">
        <v>113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6" x14ac:dyDescent="0.2">
      <c r="A2" s="1"/>
      <c r="B2" s="9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1:16" ht="33.9" customHeight="1" x14ac:dyDescent="0.3">
      <c r="A3" s="49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9" t="s">
        <v>24</v>
      </c>
      <c r="B5" s="16" t="str">
        <f>'Menu paysage'!B28</f>
        <v>Entrée : Salade verte* et betteraves râpées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8" x14ac:dyDescent="0.2">
      <c r="A6" s="100"/>
      <c r="B6" s="16" t="str">
        <f>'Menu paysage'!B29</f>
        <v xml:space="preserve">Plat : Penne à la sauce tomate </v>
      </c>
      <c r="C6" s="17" t="s">
        <v>114</v>
      </c>
      <c r="D6" s="17" t="s">
        <v>114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8" x14ac:dyDescent="0.2">
      <c r="A7" s="101"/>
      <c r="B7" s="16" t="str">
        <f>'Menu paysage'!B30</f>
        <v>Gruyère râpé (Suisse)</v>
      </c>
      <c r="C7" s="17"/>
      <c r="D7" s="17"/>
      <c r="E7" s="17"/>
      <c r="F7" s="17" t="s">
        <v>114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101"/>
      <c r="B8" s="16">
        <f>'Menu paysage'!B31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101"/>
      <c r="B9" s="16" t="str">
        <f>'Menu paysage'!B32</f>
        <v xml:space="preserve">Dessert : Yogourt fruits rouges </v>
      </c>
      <c r="C9" s="17"/>
      <c r="D9" s="17"/>
      <c r="E9" s="17"/>
      <c r="F9" s="17" t="s">
        <v>114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9" t="s">
        <v>1</v>
      </c>
      <c r="B10" s="18" t="str">
        <f>+'Menu paysage'!C28</f>
        <v>Entrée : Salade de batavia*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10"/>
      <c r="B11" s="18" t="str">
        <f>+'Menu paysage'!C29</f>
        <v>Plat : Aiguillettes de poulet crousty# (Suisse)</v>
      </c>
      <c r="C11" s="22" t="s">
        <v>114</v>
      </c>
      <c r="D11" s="22" t="s">
        <v>114</v>
      </c>
      <c r="E11" s="17"/>
      <c r="F11" s="22"/>
      <c r="G11" s="22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10"/>
      <c r="B12" s="18" t="str">
        <f>+'Menu paysage'!C30</f>
        <v>Sauce froide tomate façon Ketchup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10"/>
      <c r="B13" s="18" t="str">
        <f>+'Menu paysage'!C31</f>
        <v>Gratin de pommes de terre*</v>
      </c>
      <c r="C13" s="19"/>
      <c r="D13" s="17"/>
      <c r="E13" s="17"/>
      <c r="F13" s="17" t="s">
        <v>114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10"/>
      <c r="B14" s="18" t="str">
        <f>+'Menu paysage'!C32</f>
        <v>Dessert : Compote de pommes* du verger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8" x14ac:dyDescent="0.2">
      <c r="A15" s="105" t="s">
        <v>25</v>
      </c>
      <c r="B15" s="16" t="str">
        <f>+'Menu paysage'!D28</f>
        <v>Entrée : Soupe de carottes* et cerfeuils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8" x14ac:dyDescent="0.2">
      <c r="A16" s="106"/>
      <c r="B16" s="16" t="str">
        <f>+'Menu paysage'!D29</f>
        <v>Plat : Rösti au fromage # et fine herbes</v>
      </c>
      <c r="C16" s="22"/>
      <c r="D16" s="22"/>
      <c r="E16" s="17"/>
      <c r="F16" s="22" t="s">
        <v>114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43.8" customHeight="1" x14ac:dyDescent="0.2">
      <c r="A17" s="106"/>
      <c r="B17" s="16" t="str">
        <f>+'Menu paysage'!D30</f>
        <v>Légumes grillés 
(poivrons, courgettes et aubergines)</v>
      </c>
      <c r="C17" s="19"/>
      <c r="D17" s="17"/>
      <c r="E17" s="17"/>
      <c r="F17" s="22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106"/>
      <c r="B18" s="16">
        <f>+'Menu paysage'!D31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106"/>
      <c r="B19" s="16" t="str">
        <f>+'Menu paysage'!D32</f>
        <v xml:space="preserve">Dessert : Séré fraise </v>
      </c>
      <c r="C19" s="19"/>
      <c r="D19" s="17"/>
      <c r="E19" s="17"/>
      <c r="F19" s="17" t="s">
        <v>114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107" t="s">
        <v>26</v>
      </c>
      <c r="B20" s="16" t="str">
        <f>+'Menu paysage'!E27</f>
        <v xml:space="preserve"> Pain : Petit Brezel à la saumure</v>
      </c>
      <c r="C20" s="19" t="s">
        <v>114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8" x14ac:dyDescent="0.2">
      <c r="A21" s="107"/>
      <c r="B21" s="16" t="str">
        <f>+'Menu paysage'!E28</f>
        <v xml:space="preserve">Entrée : Tomates cubes </v>
      </c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25.8" customHeight="1" x14ac:dyDescent="0.2">
      <c r="A22" s="107"/>
      <c r="B22" s="16" t="str">
        <f>+'Menu paysage'!E29</f>
        <v xml:space="preserve">Plat : Steak haché de bœuf (Suisse)
Sauce champignons 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107"/>
      <c r="B23" s="16" t="str">
        <f>+'Menu paysage'!E30</f>
        <v>Pommes mousseline</v>
      </c>
      <c r="C23" s="19"/>
      <c r="D23" s="17"/>
      <c r="E23" s="17"/>
      <c r="F23" s="17" t="s">
        <v>114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107"/>
      <c r="B24" s="16" t="str">
        <f>+'Menu paysage'!E31</f>
        <v>Blettes au jus</v>
      </c>
      <c r="C24" s="22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ht="19.8" x14ac:dyDescent="0.2">
      <c r="A25" s="107"/>
      <c r="B25" s="21" t="str">
        <f>+'Menu paysage'!E32</f>
        <v>Dessert : Salade de fruits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</sheetData>
  <mergeCells count="5">
    <mergeCell ref="C1:P2"/>
    <mergeCell ref="A5:A9"/>
    <mergeCell ref="A15:A19"/>
    <mergeCell ref="A20:A25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F37"/>
  <sheetViews>
    <sheetView showZeros="0" topLeftCell="A18" zoomScale="85" zoomScaleNormal="85" workbookViewId="0">
      <selection activeCell="E25" sqref="E25"/>
    </sheetView>
  </sheetViews>
  <sheetFormatPr baseColWidth="10" defaultColWidth="11" defaultRowHeight="15.75" customHeight="1" x14ac:dyDescent="0.25"/>
  <cols>
    <col min="1" max="1" width="11.6328125" style="8" bestFit="1" customWidth="1"/>
    <col min="2" max="2" width="29" style="2" customWidth="1"/>
    <col min="3" max="5" width="29" style="1" customWidth="1"/>
    <col min="6" max="6" width="10.26953125" style="1" customWidth="1"/>
    <col min="7" max="16384" width="11" style="1"/>
  </cols>
  <sheetData>
    <row r="1" spans="1:6" ht="15.75" customHeight="1" x14ac:dyDescent="0.2">
      <c r="A1" s="77" t="s">
        <v>9</v>
      </c>
      <c r="B1" s="77"/>
      <c r="C1" s="77"/>
      <c r="D1" s="77"/>
      <c r="E1" s="77"/>
      <c r="F1" s="3"/>
    </row>
    <row r="2" spans="1:6" ht="50.1" customHeight="1" x14ac:dyDescent="0.2">
      <c r="A2" s="77"/>
      <c r="B2" s="77"/>
      <c r="C2" s="77"/>
      <c r="D2" s="77"/>
      <c r="E2" s="77"/>
      <c r="F2" s="3"/>
    </row>
    <row r="3" spans="1:6" ht="27.6" customHeight="1" x14ac:dyDescent="0.2">
      <c r="A3" s="77"/>
      <c r="B3" s="77"/>
      <c r="C3" s="77"/>
      <c r="D3" s="77"/>
      <c r="E3" s="77"/>
      <c r="F3" s="3"/>
    </row>
    <row r="4" spans="1:6" ht="10.199999999999999" x14ac:dyDescent="0.2">
      <c r="A4" s="77"/>
      <c r="B4" s="77"/>
      <c r="C4" s="77"/>
      <c r="D4" s="77"/>
      <c r="E4" s="77"/>
    </row>
    <row r="5" spans="1:6" ht="33.75" customHeight="1" x14ac:dyDescent="0.2">
      <c r="A5" s="78" t="s">
        <v>33</v>
      </c>
      <c r="B5" s="79"/>
      <c r="C5" s="79"/>
      <c r="D5" s="79"/>
      <c r="E5" s="79"/>
    </row>
    <row r="6" spans="1:6" ht="54.75" customHeight="1" x14ac:dyDescent="0.2">
      <c r="A6" s="26" t="s">
        <v>4</v>
      </c>
      <c r="B6" s="27" t="str">
        <f>+'Menu paysage'!A7</f>
        <v>01.09.25
au 
05.09.25</v>
      </c>
      <c r="C6" s="28" t="str">
        <f>+'Menu paysage'!A13</f>
        <v>08.09.25
au 
12.09.25</v>
      </c>
      <c r="D6" s="27" t="str">
        <f>+'Menu paysage'!A20</f>
        <v>15.09.2025
au
19.09.25</v>
      </c>
      <c r="E6" s="27" t="str">
        <f>+'Menu paysage'!A26</f>
        <v>22.09.25
au
26.09.25</v>
      </c>
    </row>
    <row r="7" spans="1:6" ht="28.5" customHeight="1" x14ac:dyDescent="0.2">
      <c r="A7" s="80" t="s">
        <v>0</v>
      </c>
      <c r="B7" s="29" t="str">
        <f>'Menu paysage'!B7</f>
        <v xml:space="preserve"> Pain : Complet</v>
      </c>
      <c r="C7" s="29" t="str">
        <f>'Menu paysage'!B13</f>
        <v xml:space="preserve"> Pain : Ciabatta</v>
      </c>
      <c r="D7" s="29" t="str">
        <f>'Menu paysage'!B20</f>
        <v xml:space="preserve"> Pain : Paysan</v>
      </c>
      <c r="E7" s="29" t="str">
        <f>'Menu paysage'!B27</f>
        <v xml:space="preserve"> Pain : Complet</v>
      </c>
    </row>
    <row r="8" spans="1:6" ht="90" customHeight="1" x14ac:dyDescent="0.2">
      <c r="A8" s="81"/>
      <c r="B8" s="30" t="str">
        <f>'Menu paysage'!B8</f>
        <v xml:space="preserve">Entrée : Céleri* rémoulade </v>
      </c>
      <c r="C8" s="30" t="str">
        <f>'Menu paysage'!B14</f>
        <v xml:space="preserve">Entrée : Salade verte* et croûtons </v>
      </c>
      <c r="D8" s="30" t="str">
        <f>'Menu paysage'!B21</f>
        <v>Entrée : Salade verte* et légumes rapés*
(carottes, céleris et courgettes)</v>
      </c>
      <c r="E8" s="30" t="str">
        <f>'Menu paysage'!B28</f>
        <v>Entrée : Salade verte* et betteraves râpées</v>
      </c>
    </row>
    <row r="9" spans="1:6" ht="51.6" customHeight="1" x14ac:dyDescent="0.2">
      <c r="A9" s="81"/>
      <c r="B9" s="30" t="str">
        <f>'Menu paysage'!B9</f>
        <v>Plat : Pâtes roulées ricotta et épinards#</v>
      </c>
      <c r="C9" s="30" t="str">
        <f>'Menu paysage'!B15</f>
        <v>Plat : Steak haché de bœuf (Suisse), jus brun</v>
      </c>
      <c r="D9" s="30" t="str">
        <f>'Menu paysage'!B22</f>
        <v>Plat : Saucisse de veau (Suisse) rôtie au four sauce moutarde</v>
      </c>
      <c r="E9" s="30" t="str">
        <f>'Menu paysage'!B29</f>
        <v xml:space="preserve">Plat : Penne à la sauce tomate </v>
      </c>
    </row>
    <row r="10" spans="1:6" ht="39" customHeight="1" x14ac:dyDescent="0.2">
      <c r="A10" s="81"/>
      <c r="B10" s="30" t="str">
        <f>'Menu paysage'!B10</f>
        <v>gratinées au four, béchamel légère</v>
      </c>
      <c r="C10" s="30" t="str">
        <f>'Menu paysage'!B16</f>
        <v>Pommes de terre country</v>
      </c>
      <c r="D10" s="30" t="str">
        <f>'Menu paysage'!B23</f>
        <v>Purée de pommes de terre</v>
      </c>
      <c r="E10" s="30" t="str">
        <f>'Menu paysage'!B30</f>
        <v>Gruyère râpé (Suisse)</v>
      </c>
    </row>
    <row r="11" spans="1:6" ht="33.75" customHeight="1" x14ac:dyDescent="0.2">
      <c r="A11" s="81"/>
      <c r="B11" s="30">
        <f>'Menu paysage'!B11</f>
        <v>0</v>
      </c>
      <c r="C11" s="30" t="str">
        <f>'Menu paysage'!B17</f>
        <v xml:space="preserve">Duo de choux </v>
      </c>
      <c r="D11" s="30">
        <f>'Menu paysage'!B24</f>
        <v>0</v>
      </c>
      <c r="E11" s="30">
        <f>'Menu paysage'!B31</f>
        <v>0</v>
      </c>
    </row>
    <row r="12" spans="1:6" ht="30.6" customHeight="1" x14ac:dyDescent="0.2">
      <c r="A12" s="81"/>
      <c r="B12" s="30" t="str">
        <f>'Menu paysage'!B12</f>
        <v>Dessert : Prune</v>
      </c>
      <c r="C12" s="30" t="str">
        <f>'Menu paysage'!B19</f>
        <v>Dessert : Fromage blanc battu (sucre)</v>
      </c>
      <c r="D12" s="30" t="str">
        <f>'Menu paysage'!B25</f>
        <v>Dessert : Yogourt à la fraise</v>
      </c>
      <c r="E12" s="30" t="str">
        <f>'Menu paysage'!B32</f>
        <v xml:space="preserve">Dessert : Yogourt fruits rouges </v>
      </c>
    </row>
    <row r="13" spans="1:6" ht="30.6" customHeight="1" x14ac:dyDescent="0.2">
      <c r="A13" s="80" t="s">
        <v>7</v>
      </c>
      <c r="B13" s="29" t="str">
        <f>'Menu paysage'!C7</f>
        <v xml:space="preserve"> Pain : Pita </v>
      </c>
      <c r="C13" s="29" t="str">
        <f>'Menu paysage'!C13</f>
        <v xml:space="preserve"> Pain : Complet</v>
      </c>
      <c r="D13" s="29" t="str">
        <f>'Menu paysage'!C20</f>
        <v xml:space="preserve"> Pain : Multi-céréales</v>
      </c>
      <c r="E13" s="29" t="str">
        <f>'Menu paysage'!C27</f>
        <v xml:space="preserve"> Pain : Paysan</v>
      </c>
    </row>
    <row r="14" spans="1:6" ht="50.25" customHeight="1" x14ac:dyDescent="0.2">
      <c r="A14" s="81"/>
      <c r="B14" s="30" t="str">
        <f>'Menu paysage'!C8</f>
        <v>Entrée : Salade de carottes* aux épices</v>
      </c>
      <c r="C14" s="30" t="str">
        <f>'Menu paysage'!C14</f>
        <v>Entrée : Concombre demi-lune au yogourt</v>
      </c>
      <c r="D14" s="30" t="str">
        <f>'Menu paysage'!C21</f>
        <v>Entrée : Salade verte* et mimosa</v>
      </c>
      <c r="E14" s="30" t="str">
        <f>'Menu paysage'!C28</f>
        <v>Entrée : Salade de batavia*</v>
      </c>
    </row>
    <row r="15" spans="1:6" ht="71.25" customHeight="1" x14ac:dyDescent="0.2">
      <c r="A15" s="81"/>
      <c r="B15" s="30" t="str">
        <f>'Menu paysage'!C9</f>
        <v>Plat : Poulet au citron</v>
      </c>
      <c r="C15" s="30" t="str">
        <f>'Menu paysage'!C15</f>
        <v>Plat : Nems de légumes #</v>
      </c>
      <c r="D15" s="30" t="str">
        <f>'Menu paysage'!C22</f>
        <v>Plat : Gnocchi sauce pesto</v>
      </c>
      <c r="E15" s="30" t="str">
        <f>'Menu paysage'!C29</f>
        <v>Plat : Aiguillettes de poulet crousty# (Suisse)</v>
      </c>
    </row>
    <row r="16" spans="1:6" ht="39" customHeight="1" x14ac:dyDescent="0.2">
      <c r="A16" s="81"/>
      <c r="B16" s="30" t="str">
        <f>'Menu paysage'!C10</f>
        <v>Boulgour</v>
      </c>
      <c r="C16" s="30" t="str">
        <f>'Menu paysage'!C16</f>
        <v>sauce aigre douce</v>
      </c>
      <c r="D16" s="30" t="str">
        <f>'Menu paysage'!C23</f>
        <v>Brocolis</v>
      </c>
      <c r="E16" s="30" t="str">
        <f>'Menu paysage'!C30</f>
        <v>Sauce froide tomate façon Ketchup</v>
      </c>
    </row>
    <row r="17" spans="1:5" ht="30.6" customHeight="1" x14ac:dyDescent="0.2">
      <c r="A17" s="81"/>
      <c r="B17" s="30" t="str">
        <f>'Menu paysage'!C11</f>
        <v xml:space="preserve">Courgettes* sautées </v>
      </c>
      <c r="C17" s="30" t="str">
        <f>'Menu paysage'!C17</f>
        <v>Nouilles</v>
      </c>
      <c r="D17" s="30">
        <f>'Menu paysage'!C24</f>
        <v>0</v>
      </c>
      <c r="E17" s="30" t="str">
        <f>'Menu paysage'!C31</f>
        <v>Gratin de pommes de terre*</v>
      </c>
    </row>
    <row r="18" spans="1:5" ht="51.6" customHeight="1" x14ac:dyDescent="0.2">
      <c r="A18" s="81"/>
      <c r="B18" s="30" t="str">
        <f>'Menu paysage'!C12</f>
        <v>Dessert : Yogourt à l'abricot*</v>
      </c>
      <c r="C18" s="30" t="str">
        <f>'Menu paysage'!C19</f>
        <v>Dessert : Pomme</v>
      </c>
      <c r="D18" s="30" t="str">
        <f>'Menu paysage'!C25</f>
        <v>Dessert : Banane</v>
      </c>
      <c r="E18" s="30" t="str">
        <f>'Menu paysage'!C32</f>
        <v>Dessert : Compote de pommes* du verger</v>
      </c>
    </row>
    <row r="19" spans="1:5" ht="30.6" customHeight="1" x14ac:dyDescent="0.2">
      <c r="A19" s="80" t="s">
        <v>2</v>
      </c>
      <c r="B19" s="29" t="str">
        <f>'Menu paysage'!D7</f>
        <v xml:space="preserve"> Pain : Multi-céréales</v>
      </c>
      <c r="C19" s="29">
        <f>'Menu paysage'!D13</f>
        <v>0</v>
      </c>
      <c r="D19" s="29" t="str">
        <f>'Menu paysage'!D20</f>
        <v xml:space="preserve"> Pain : Nan</v>
      </c>
      <c r="E19" s="29" t="str">
        <f>'Menu paysage'!D27</f>
        <v xml:space="preserve"> Pain : Multi-céréales </v>
      </c>
    </row>
    <row r="20" spans="1:5" ht="48.75" customHeight="1" x14ac:dyDescent="0.2">
      <c r="A20" s="81"/>
      <c r="B20" s="30" t="str">
        <f>'Menu paysage'!D8</f>
        <v xml:space="preserve">Entrée : Salade coleslaw </v>
      </c>
      <c r="C20" s="30">
        <f>'Menu paysage'!D14</f>
        <v>0</v>
      </c>
      <c r="D20" s="30" t="str">
        <f>'Menu paysage'!D21</f>
        <v xml:space="preserve">Entrée : Salade de lentilles à la moutarde douce </v>
      </c>
      <c r="E20" s="30" t="str">
        <f>'Menu paysage'!D28</f>
        <v>Entrée : Soupe de carottes* et cerfeuils</v>
      </c>
    </row>
    <row r="21" spans="1:5" ht="63" customHeight="1" x14ac:dyDescent="0.2">
      <c r="A21" s="81"/>
      <c r="B21" s="30" t="str">
        <f>'Menu paysage'!D9</f>
        <v>Plat : Tarte aux 3 fromages</v>
      </c>
      <c r="C21" s="30" t="str">
        <f>'Menu paysage'!D15</f>
        <v>JEUNE</v>
      </c>
      <c r="D21" s="30" t="str">
        <f>'Menu paysage'!D22</f>
        <v>Plat : Samossa aux légumes #</v>
      </c>
      <c r="E21" s="30" t="str">
        <f>'Menu paysage'!D29</f>
        <v>Plat : Rösti au fromage # et fine herbes</v>
      </c>
    </row>
    <row r="22" spans="1:5" ht="51" customHeight="1" x14ac:dyDescent="0.2">
      <c r="A22" s="81"/>
      <c r="B22" s="30" t="str">
        <f>'Menu paysage'!D10</f>
        <v>Mousseline de légumes
(Courgettes, carottes et courges)</v>
      </c>
      <c r="C22" s="30" t="str">
        <f>'Menu paysage'!D16</f>
        <v>GENEVOIS</v>
      </c>
      <c r="D22" s="30" t="str">
        <f>'Menu paysage'!D23</f>
        <v>Sauce au curry doux</v>
      </c>
      <c r="E22" s="30" t="str">
        <f>'Menu paysage'!D30</f>
        <v>Légumes grillés 
(poivrons, courgettes et aubergines)</v>
      </c>
    </row>
    <row r="23" spans="1:5" ht="30.6" customHeight="1" x14ac:dyDescent="0.2">
      <c r="A23" s="81"/>
      <c r="B23" s="30">
        <f>'Menu paysage'!D11</f>
        <v>0</v>
      </c>
      <c r="C23" s="30">
        <f>'Menu paysage'!D17</f>
        <v>0</v>
      </c>
      <c r="D23" s="30" t="str">
        <f>'Menu paysage'!D24</f>
        <v>Riz basmati</v>
      </c>
      <c r="E23" s="30">
        <f>'Menu paysage'!D31</f>
        <v>0</v>
      </c>
    </row>
    <row r="24" spans="1:5" ht="30.6" customHeight="1" x14ac:dyDescent="0.2">
      <c r="A24" s="81"/>
      <c r="B24" s="30" t="str">
        <f>'Menu paysage'!D12</f>
        <v>Dessert : Poire</v>
      </c>
      <c r="C24" s="30">
        <f>'Menu paysage'!D19</f>
        <v>0</v>
      </c>
      <c r="D24" s="30" t="str">
        <f>'Menu paysage'!D25</f>
        <v xml:space="preserve">Dessert : Ananas au sirop </v>
      </c>
      <c r="E24" s="30" t="str">
        <f>'Menu paysage'!D32</f>
        <v xml:space="preserve">Dessert : Séré fraise </v>
      </c>
    </row>
    <row r="25" spans="1:5" ht="30.6" customHeight="1" x14ac:dyDescent="0.2">
      <c r="A25" s="82" t="s">
        <v>3</v>
      </c>
      <c r="B25" s="29" t="str">
        <f>'Menu paysage'!E7</f>
        <v xml:space="preserve"> Pain : Mi-Blanc</v>
      </c>
      <c r="C25" s="29" t="str">
        <f>'Menu paysage'!E13</f>
        <v xml:space="preserve"> Pain : Multi-céréales</v>
      </c>
      <c r="D25" s="29" t="str">
        <f>'Menu paysage'!E20</f>
        <v xml:space="preserve"> Pain : Ciabatta</v>
      </c>
      <c r="E25" s="29" t="str">
        <f>'Menu paysage'!E27</f>
        <v xml:space="preserve"> Pain : Petit Brezel à la saumure</v>
      </c>
    </row>
    <row r="26" spans="1:5" ht="51" customHeight="1" x14ac:dyDescent="0.2">
      <c r="A26" s="83"/>
      <c r="B26" s="30" t="str">
        <f>'Menu paysage'!E8</f>
        <v>Entrée : Salade verte</v>
      </c>
      <c r="C26" s="30" t="str">
        <f>'Menu paysage'!E14</f>
        <v>Entrée : Salade de batavia*</v>
      </c>
      <c r="D26" s="30" t="str">
        <f>'Menu paysage'!E21</f>
        <v>Entrée : Salade de maïs et poivrons rouge</v>
      </c>
      <c r="E26" s="30" t="str">
        <f>'Menu paysage'!E28</f>
        <v xml:space="preserve">Entrée : Tomates cubes </v>
      </c>
    </row>
    <row r="27" spans="1:5" ht="58.8" customHeight="1" x14ac:dyDescent="0.2">
      <c r="A27" s="83"/>
      <c r="B27" s="30" t="str">
        <f>'Menu paysage'!E9</f>
        <v>Plat : Cabillaud pané #
(Pacificique Nord-Ouest)</v>
      </c>
      <c r="C27" s="30" t="str">
        <f>'Menu paysage'!E15</f>
        <v xml:space="preserve">Plat : Filet de poulet (Suisse)
jus brun </v>
      </c>
      <c r="D27" s="30" t="str">
        <f>'Menu paysage'!E22</f>
        <v>Plat : Colin pané #
(Atlantique Centre-Est)</v>
      </c>
      <c r="E27" s="30" t="str">
        <f>'Menu paysage'!E29</f>
        <v xml:space="preserve">Plat : Steak haché de bœuf (Suisse)
Sauce champignons </v>
      </c>
    </row>
    <row r="28" spans="1:5" ht="34.5" customHeight="1" x14ac:dyDescent="0.2">
      <c r="A28" s="83"/>
      <c r="B28" s="30" t="str">
        <f>'Menu paysage'!E10</f>
        <v>Riz</v>
      </c>
      <c r="C28" s="30" t="str">
        <f>'Menu paysage'!E16</f>
        <v>Galettes de rösti</v>
      </c>
      <c r="D28" s="30" t="str">
        <f>'Menu paysage'!E23</f>
        <v>Pommes boulangères aux légumes</v>
      </c>
      <c r="E28" s="30" t="str">
        <f>'Menu paysage'!E30</f>
        <v>Pommes mousseline</v>
      </c>
    </row>
    <row r="29" spans="1:5" ht="30.6" customHeight="1" x14ac:dyDescent="0.2">
      <c r="A29" s="83"/>
      <c r="B29" s="30" t="str">
        <f>'Menu paysage'!E11</f>
        <v>Épinards à la crème légère</v>
      </c>
      <c r="C29" s="30" t="str">
        <f>'Menu paysage'!E17</f>
        <v>Haricots verts</v>
      </c>
      <c r="D29" s="30">
        <f>'Menu paysage'!E24</f>
        <v>0</v>
      </c>
      <c r="E29" s="30" t="str">
        <f>'Menu paysage'!E31</f>
        <v>Blettes au jus</v>
      </c>
    </row>
    <row r="30" spans="1:5" ht="54" customHeight="1" x14ac:dyDescent="0.2">
      <c r="A30" s="84"/>
      <c r="B30" s="31" t="str">
        <f>'Menu paysage'!E12</f>
        <v>Dessert : Mousse chocolat</v>
      </c>
      <c r="C30" s="31" t="str">
        <f>'Menu paysage'!E19</f>
        <v>Dessert : Crème chocolat</v>
      </c>
      <c r="D30" s="31" t="str">
        <f>'Menu paysage'!E25</f>
        <v>Dessert : Tam-Tam vanille*</v>
      </c>
      <c r="E30" s="31" t="str">
        <f>'Menu paysage'!E32</f>
        <v>Dessert : Salade de fruits</v>
      </c>
    </row>
    <row r="31" spans="1:5" ht="15.75" customHeight="1" x14ac:dyDescent="0.3">
      <c r="A31" s="32"/>
      <c r="B31" s="32"/>
      <c r="C31" s="32"/>
      <c r="D31" s="32"/>
      <c r="E31" s="32"/>
    </row>
    <row r="32" spans="1:5" ht="15.75" customHeight="1" x14ac:dyDescent="0.2">
      <c r="A32" s="75" t="s">
        <v>29</v>
      </c>
      <c r="B32" s="75"/>
      <c r="C32" s="75"/>
      <c r="D32" s="75"/>
      <c r="E32" s="75"/>
    </row>
    <row r="33" spans="1:5" ht="15.75" customHeight="1" x14ac:dyDescent="0.2">
      <c r="A33" s="76" t="s">
        <v>5</v>
      </c>
      <c r="B33" s="76"/>
      <c r="C33" s="76"/>
      <c r="D33" s="76"/>
      <c r="E33" s="76"/>
    </row>
    <row r="34" spans="1:5" ht="15.75" customHeight="1" x14ac:dyDescent="0.2">
      <c r="A34" s="76"/>
      <c r="B34" s="76"/>
      <c r="C34" s="76"/>
      <c r="D34" s="76"/>
      <c r="E34" s="76"/>
    </row>
    <row r="35" spans="1:5" ht="15.75" customHeight="1" x14ac:dyDescent="0.2">
      <c r="A35" s="76"/>
      <c r="B35" s="76"/>
      <c r="C35" s="76"/>
      <c r="D35" s="76"/>
      <c r="E35" s="76"/>
    </row>
    <row r="36" spans="1:5" ht="25.5" customHeight="1" x14ac:dyDescent="0.2">
      <c r="A36" s="76"/>
      <c r="B36" s="76"/>
      <c r="C36" s="76"/>
      <c r="D36" s="76"/>
      <c r="E36" s="76"/>
    </row>
    <row r="37" spans="1:5" ht="32.25" customHeight="1" x14ac:dyDescent="0.2">
      <c r="A37" s="74" t="s">
        <v>31</v>
      </c>
      <c r="B37" s="74"/>
      <c r="C37" s="74"/>
      <c r="D37" s="74"/>
      <c r="E37" s="52" t="s">
        <v>32</v>
      </c>
    </row>
  </sheetData>
  <mergeCells count="9">
    <mergeCell ref="A37:D37"/>
    <mergeCell ref="A32:E32"/>
    <mergeCell ref="A33:E36"/>
    <mergeCell ref="A1:E4"/>
    <mergeCell ref="A5:E5"/>
    <mergeCell ref="A7:A12"/>
    <mergeCell ref="A19:A24"/>
    <mergeCell ref="A13:A18"/>
    <mergeCell ref="A25:A30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55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zoomScaleNormal="100" workbookViewId="0">
      <selection activeCell="G5" sqref="G5"/>
    </sheetView>
  </sheetViews>
  <sheetFormatPr baseColWidth="10" defaultColWidth="11" defaultRowHeight="15.75" customHeight="1" x14ac:dyDescent="0.2"/>
  <cols>
    <col min="1" max="1" width="13.26953125" style="1" bestFit="1" customWidth="1"/>
    <col min="2" max="2" width="23.6328125" style="2" customWidth="1"/>
    <col min="3" max="5" width="23.6328125" style="1" customWidth="1"/>
    <col min="6" max="16384" width="11" style="1"/>
  </cols>
  <sheetData>
    <row r="1" spans="1:5" ht="91.5" customHeight="1" x14ac:dyDescent="0.2">
      <c r="A1" s="86" t="s">
        <v>8</v>
      </c>
      <c r="B1" s="86"/>
      <c r="C1" s="86"/>
      <c r="D1" s="86"/>
      <c r="E1" s="86"/>
    </row>
    <row r="2" spans="1:5" ht="33.75" customHeight="1" x14ac:dyDescent="0.2">
      <c r="A2" s="92" t="str">
        <f>+'Menu portrait'!A5</f>
        <v>SEPTEMBRE</v>
      </c>
      <c r="B2" s="92"/>
      <c r="C2" s="92"/>
      <c r="D2" s="92"/>
      <c r="E2" s="92"/>
    </row>
    <row r="3" spans="1:5" ht="33.75" customHeight="1" x14ac:dyDescent="0.2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25" customHeight="1" x14ac:dyDescent="0.2">
      <c r="A4" s="89" t="str">
        <f>+'Menu portrait'!B6</f>
        <v>01.09.25
au 
05.09.25</v>
      </c>
      <c r="B4" s="36" t="str">
        <f>'Menu paysage'!B7</f>
        <v xml:space="preserve"> Pain : Complet</v>
      </c>
      <c r="C4" s="36" t="str">
        <f>'Menu paysage'!C7</f>
        <v xml:space="preserve"> Pain : Pita </v>
      </c>
      <c r="D4" s="36" t="str">
        <f>'Menu paysage'!D7</f>
        <v xml:space="preserve"> Pain : Multi-céréales</v>
      </c>
      <c r="E4" s="36" t="str">
        <f>'Menu paysage'!E7</f>
        <v xml:space="preserve"> Pain : Mi-Blanc</v>
      </c>
    </row>
    <row r="5" spans="1:5" ht="52.5" customHeight="1" x14ac:dyDescent="0.2">
      <c r="A5" s="90"/>
      <c r="B5" s="37" t="str">
        <f>'Menu paysage'!B8</f>
        <v xml:space="preserve">Entrée : Céleri* rémoulade </v>
      </c>
      <c r="C5" s="37" t="str">
        <f>'Menu paysage'!C8</f>
        <v>Entrée : Salade de carottes* aux épices</v>
      </c>
      <c r="D5" s="37" t="str">
        <f>'Menu paysage'!D8</f>
        <v xml:space="preserve">Entrée : Salade coleslaw </v>
      </c>
      <c r="E5" s="37" t="str">
        <f>'Menu paysage'!E8</f>
        <v>Entrée : Salade verte</v>
      </c>
    </row>
    <row r="6" spans="1:5" ht="48" customHeight="1" x14ac:dyDescent="0.2">
      <c r="A6" s="90"/>
      <c r="B6" s="37" t="str">
        <f>'Menu paysage'!B9</f>
        <v>Plat : Pâtes roulées ricotta et épinards#</v>
      </c>
      <c r="C6" s="37" t="str">
        <f>'Menu paysage'!C9</f>
        <v>Plat : Poulet au citron</v>
      </c>
      <c r="D6" s="37" t="str">
        <f>'Menu paysage'!D9</f>
        <v>Plat : Tarte aux 3 fromages</v>
      </c>
      <c r="E6" s="37" t="str">
        <f>'Menu paysage'!E9</f>
        <v>Plat : Cabillaud pané #
(Pacificique Nord-Ouest)</v>
      </c>
    </row>
    <row r="7" spans="1:5" ht="52.2" customHeight="1" x14ac:dyDescent="0.2">
      <c r="A7" s="90"/>
      <c r="B7" s="38" t="str">
        <f>'Menu paysage'!B10</f>
        <v>gratinées au four, béchamel légère</v>
      </c>
      <c r="C7" s="38" t="str">
        <f>'Menu paysage'!C10</f>
        <v>Boulgour</v>
      </c>
      <c r="D7" s="38" t="str">
        <f>'Menu paysage'!D10</f>
        <v>Mousseline de légumes
(Courgettes, carottes et courges)</v>
      </c>
      <c r="E7" s="38" t="str">
        <f>'Menu paysage'!E10</f>
        <v>Riz</v>
      </c>
    </row>
    <row r="8" spans="1:5" ht="41.25" customHeight="1" x14ac:dyDescent="0.2">
      <c r="A8" s="90"/>
      <c r="B8" s="37">
        <f>'Menu paysage'!B11</f>
        <v>0</v>
      </c>
      <c r="C8" s="37" t="str">
        <f>'Menu paysage'!C11</f>
        <v xml:space="preserve">Courgettes* sautées </v>
      </c>
      <c r="D8" s="37">
        <f>'Menu paysage'!D11</f>
        <v>0</v>
      </c>
      <c r="E8" s="37" t="str">
        <f>'Menu paysage'!E11</f>
        <v>Épinards à la crème légère</v>
      </c>
    </row>
    <row r="9" spans="1:5" ht="41.25" customHeight="1" x14ac:dyDescent="0.2">
      <c r="A9" s="91"/>
      <c r="B9" s="39" t="str">
        <f>'Menu paysage'!B12</f>
        <v>Dessert : Prune</v>
      </c>
      <c r="C9" s="39" t="str">
        <f>'Menu paysage'!C12</f>
        <v>Dessert : Yogourt à l'abricot*</v>
      </c>
      <c r="D9" s="39" t="str">
        <f>'Menu paysage'!D12</f>
        <v>Dessert : Poire</v>
      </c>
      <c r="E9" s="39" t="str">
        <f>'Menu paysage'!E12</f>
        <v>Dessert : Mousse chocolat</v>
      </c>
    </row>
    <row r="10" spans="1:5" ht="24.75" customHeight="1" x14ac:dyDescent="0.2">
      <c r="A10" s="4"/>
      <c r="B10" s="5"/>
      <c r="C10" s="5"/>
      <c r="D10" s="5"/>
      <c r="E10" s="5"/>
    </row>
    <row r="11" spans="1:5" ht="28.5" customHeight="1" x14ac:dyDescent="0.2">
      <c r="A11" s="87" t="s">
        <v>30</v>
      </c>
      <c r="B11" s="87"/>
      <c r="C11" s="87"/>
      <c r="D11" s="87"/>
      <c r="E11" s="87"/>
    </row>
    <row r="12" spans="1:5" ht="26.25" customHeight="1" x14ac:dyDescent="0.2">
      <c r="A12" s="88"/>
      <c r="B12" s="88"/>
      <c r="C12" s="88"/>
      <c r="D12" s="88"/>
      <c r="E12" s="88"/>
    </row>
    <row r="13" spans="1:5" ht="26.25" customHeight="1" x14ac:dyDescent="0.2">
      <c r="A13" s="88"/>
      <c r="B13" s="88"/>
      <c r="C13" s="88"/>
      <c r="D13" s="88"/>
      <c r="E13" s="88"/>
    </row>
    <row r="14" spans="1:5" ht="26.25" customHeight="1" x14ac:dyDescent="0.2">
      <c r="A14" s="88"/>
      <c r="B14" s="88"/>
      <c r="C14" s="88"/>
      <c r="D14" s="88"/>
      <c r="E14" s="88"/>
    </row>
    <row r="15" spans="1:5" ht="26.25" customHeight="1" x14ac:dyDescent="0.2">
      <c r="A15" s="74" t="s">
        <v>31</v>
      </c>
      <c r="B15" s="74"/>
      <c r="C15" s="74"/>
      <c r="D15" s="74"/>
      <c r="E15" s="52" t="s">
        <v>32</v>
      </c>
    </row>
    <row r="16" spans="1:5" ht="26.25" customHeight="1" x14ac:dyDescent="0.2">
      <c r="A16" s="4"/>
      <c r="B16" s="6"/>
      <c r="C16" s="5"/>
      <c r="D16" s="5"/>
      <c r="E16" s="5"/>
    </row>
    <row r="17" spans="1:5" ht="26.25" customHeight="1" x14ac:dyDescent="0.2">
      <c r="A17" s="4"/>
      <c r="B17" s="6"/>
      <c r="C17" s="5"/>
      <c r="D17" s="5"/>
      <c r="E17" s="5"/>
    </row>
    <row r="18" spans="1:5" ht="23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18" customHeight="1" x14ac:dyDescent="0.2">
      <c r="A20" s="4"/>
      <c r="B20" s="6"/>
      <c r="C20" s="5"/>
      <c r="D20" s="5"/>
      <c r="E20" s="5"/>
    </row>
    <row r="21" spans="1:5" ht="21.75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2.5" customHeight="1" x14ac:dyDescent="0.2">
      <c r="A24" s="4"/>
      <c r="B24" s="5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15.7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B35" s="1"/>
    </row>
    <row r="36" spans="1:5" ht="15.75" customHeight="1" x14ac:dyDescent="0.2">
      <c r="A36" s="85" t="s">
        <v>6</v>
      </c>
      <c r="B36" s="85"/>
      <c r="C36" s="85"/>
      <c r="D36" s="85"/>
      <c r="E36" s="85"/>
    </row>
    <row r="37" spans="1:5" ht="15.75" customHeight="1" x14ac:dyDescent="0.2">
      <c r="A37" s="63" t="s">
        <v>5</v>
      </c>
      <c r="B37" s="63"/>
      <c r="C37" s="63"/>
      <c r="D37" s="63"/>
      <c r="E37" s="63"/>
    </row>
    <row r="38" spans="1:5" ht="15.75" customHeight="1" x14ac:dyDescent="0.2">
      <c r="A38" s="63"/>
      <c r="B38" s="63"/>
      <c r="C38" s="63"/>
      <c r="D38" s="63"/>
      <c r="E38" s="63"/>
    </row>
    <row r="39" spans="1:5" ht="15.75" customHeight="1" x14ac:dyDescent="0.2">
      <c r="A39" s="63"/>
      <c r="B39" s="63"/>
      <c r="C39" s="63"/>
      <c r="D39" s="63"/>
      <c r="E39" s="63"/>
    </row>
    <row r="40" spans="1:5" ht="15.75" customHeight="1" x14ac:dyDescent="0.2">
      <c r="A40" s="63"/>
      <c r="B40" s="63"/>
      <c r="C40" s="63"/>
      <c r="D40" s="63"/>
      <c r="E40" s="63"/>
    </row>
    <row r="41" spans="1:5" ht="15.75" customHeight="1" x14ac:dyDescent="0.2">
      <c r="B41" s="1"/>
    </row>
  </sheetData>
  <mergeCells count="8">
    <mergeCell ref="A36:E36"/>
    <mergeCell ref="A37:E40"/>
    <mergeCell ref="A1:E1"/>
    <mergeCell ref="A11:E11"/>
    <mergeCell ref="A12:E14"/>
    <mergeCell ref="A4:A9"/>
    <mergeCell ref="A2:E2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Width="0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2"/>
  <sheetViews>
    <sheetView showZeros="0" workbookViewId="0">
      <selection activeCell="D8" sqref="D8"/>
    </sheetView>
  </sheetViews>
  <sheetFormatPr baseColWidth="10" defaultColWidth="11" defaultRowHeight="15.75" customHeight="1" x14ac:dyDescent="0.2"/>
  <cols>
    <col min="1" max="1" width="18.453125" style="1" bestFit="1" customWidth="1"/>
    <col min="2" max="2" width="23.6328125" style="2" customWidth="1"/>
    <col min="3" max="5" width="23.6328125" style="1" customWidth="1"/>
    <col min="6" max="16384" width="11" style="1"/>
  </cols>
  <sheetData>
    <row r="1" spans="1:5" ht="96.6" customHeight="1" x14ac:dyDescent="0.2">
      <c r="A1" s="86" t="s">
        <v>8</v>
      </c>
      <c r="B1" s="86"/>
      <c r="C1" s="86"/>
      <c r="D1" s="86"/>
      <c r="E1" s="86"/>
    </row>
    <row r="2" spans="1:5" ht="33.75" customHeight="1" x14ac:dyDescent="0.2">
      <c r="A2" s="92" t="str">
        <f>+'Menu portrait'!A5</f>
        <v>SEPTEMBRE</v>
      </c>
      <c r="B2" s="92"/>
      <c r="C2" s="92"/>
      <c r="D2" s="92"/>
      <c r="E2" s="92"/>
    </row>
    <row r="3" spans="1:5" ht="33.75" customHeight="1" x14ac:dyDescent="0.2">
      <c r="A3" s="26" t="s">
        <v>4</v>
      </c>
      <c r="B3" s="40" t="s">
        <v>0</v>
      </c>
      <c r="C3" s="40" t="s">
        <v>1</v>
      </c>
      <c r="D3" s="40" t="s">
        <v>2</v>
      </c>
      <c r="E3" s="35" t="s">
        <v>3</v>
      </c>
    </row>
    <row r="4" spans="1:5" ht="41.25" customHeight="1" x14ac:dyDescent="0.2">
      <c r="A4" s="93" t="str">
        <f>+'Menu paysage'!A13</f>
        <v>08.09.25
au 
12.09.25</v>
      </c>
      <c r="B4" s="29" t="str">
        <f>'Menu paysage'!B13</f>
        <v xml:space="preserve"> Pain : Ciabatta</v>
      </c>
      <c r="C4" s="29" t="str">
        <f>'Menu paysage'!C13</f>
        <v xml:space="preserve"> Pain : Complet</v>
      </c>
      <c r="D4" s="29">
        <f>'Menu paysage'!D13</f>
        <v>0</v>
      </c>
      <c r="E4" s="29" t="str">
        <f>+'Menu paysage'!E13</f>
        <v xml:space="preserve"> Pain : Multi-céréales</v>
      </c>
    </row>
    <row r="5" spans="1:5" ht="48.75" customHeight="1" x14ac:dyDescent="0.2">
      <c r="A5" s="94"/>
      <c r="B5" s="30" t="str">
        <f>'Menu paysage'!B14</f>
        <v xml:space="preserve">Entrée : Salade verte* et croûtons </v>
      </c>
      <c r="C5" s="30" t="str">
        <f>'Menu paysage'!C14</f>
        <v>Entrée : Concombre demi-lune au yogourt</v>
      </c>
      <c r="D5" s="30">
        <f>'Menu paysage'!D14</f>
        <v>0</v>
      </c>
      <c r="E5" s="30" t="str">
        <f>+'Menu paysage'!E14</f>
        <v>Entrée : Salade de batavia*</v>
      </c>
    </row>
    <row r="6" spans="1:5" ht="49.5" customHeight="1" x14ac:dyDescent="0.2">
      <c r="A6" s="94"/>
      <c r="B6" s="30" t="str">
        <f>'Menu paysage'!B15</f>
        <v>Plat : Steak haché de bœuf (Suisse), jus brun</v>
      </c>
      <c r="C6" s="30" t="str">
        <f>'Menu paysage'!C15</f>
        <v>Plat : Nems de légumes #</v>
      </c>
      <c r="D6" s="30" t="str">
        <f>'Menu paysage'!D15</f>
        <v>JEUNE</v>
      </c>
      <c r="E6" s="30" t="str">
        <f>+'Menu paysage'!E15</f>
        <v xml:space="preserve">Plat : Filet de poulet (Suisse)
jus brun </v>
      </c>
    </row>
    <row r="7" spans="1:5" ht="41.1" customHeight="1" x14ac:dyDescent="0.2">
      <c r="A7" s="94"/>
      <c r="B7" s="30" t="str">
        <f>'Menu paysage'!B16</f>
        <v>Pommes de terre country</v>
      </c>
      <c r="C7" s="30" t="str">
        <f>'Menu paysage'!C16</f>
        <v>sauce aigre douce</v>
      </c>
      <c r="D7" s="30" t="str">
        <f>'Menu paysage'!D16</f>
        <v>GENEVOIS</v>
      </c>
      <c r="E7" s="30" t="str">
        <f>+'Menu paysage'!E16</f>
        <v>Galettes de rösti</v>
      </c>
    </row>
    <row r="8" spans="1:5" ht="41.25" customHeight="1" x14ac:dyDescent="0.2">
      <c r="A8" s="94"/>
      <c r="B8" s="30" t="str">
        <f>'Menu paysage'!B17</f>
        <v xml:space="preserve">Duo de choux </v>
      </c>
      <c r="C8" s="30" t="str">
        <f>'Menu paysage'!C17</f>
        <v>Nouilles</v>
      </c>
      <c r="D8" s="30">
        <f>'Menu paysage'!D17</f>
        <v>0</v>
      </c>
      <c r="E8" s="30" t="str">
        <f>+'Menu paysage'!E17</f>
        <v>Haricots verts</v>
      </c>
    </row>
    <row r="9" spans="1:5" ht="41.25" customHeight="1" x14ac:dyDescent="0.2">
      <c r="A9" s="94"/>
      <c r="B9" s="112"/>
      <c r="C9" s="30" t="str">
        <f>'Menu paysage'!C18</f>
        <v xml:space="preserve">Batonnière de carottes, céleris et courgettes </v>
      </c>
      <c r="D9" s="112"/>
      <c r="E9" s="112"/>
    </row>
    <row r="10" spans="1:5" ht="41.25" customHeight="1" x14ac:dyDescent="0.2">
      <c r="A10" s="95"/>
      <c r="B10" s="31" t="str">
        <f>'Menu paysage'!B19</f>
        <v>Dessert : Fromage blanc battu (sucre)</v>
      </c>
      <c r="C10" s="31" t="str">
        <f>'Menu paysage'!C19</f>
        <v>Dessert : Pomme</v>
      </c>
      <c r="D10" s="31">
        <f>'Menu paysage'!D19</f>
        <v>0</v>
      </c>
      <c r="E10" s="31" t="str">
        <f>+'Menu paysage'!E19</f>
        <v>Dessert : Crème chocolat</v>
      </c>
    </row>
    <row r="11" spans="1:5" ht="24.75" customHeight="1" x14ac:dyDescent="0.2">
      <c r="A11" s="4"/>
      <c r="B11" s="5"/>
      <c r="C11" s="5"/>
      <c r="D11" s="5"/>
      <c r="E11" s="5"/>
    </row>
    <row r="12" spans="1:5" ht="28.5" customHeight="1" x14ac:dyDescent="0.2">
      <c r="A12" s="87" t="s">
        <v>30</v>
      </c>
      <c r="B12" s="87"/>
      <c r="C12" s="87"/>
      <c r="D12" s="87"/>
      <c r="E12" s="87"/>
    </row>
    <row r="13" spans="1:5" ht="26.25" customHeight="1" x14ac:dyDescent="0.2">
      <c r="A13" s="88"/>
      <c r="B13" s="88"/>
      <c r="C13" s="88"/>
      <c r="D13" s="88"/>
      <c r="E13" s="88"/>
    </row>
    <row r="14" spans="1:5" ht="26.25" customHeight="1" x14ac:dyDescent="0.2">
      <c r="A14" s="88"/>
      <c r="B14" s="88"/>
      <c r="C14" s="88"/>
      <c r="D14" s="88"/>
      <c r="E14" s="88"/>
    </row>
    <row r="15" spans="1:5" ht="26.25" customHeight="1" x14ac:dyDescent="0.2">
      <c r="A15" s="88"/>
      <c r="B15" s="88"/>
      <c r="C15" s="88"/>
      <c r="D15" s="88"/>
      <c r="E15" s="88"/>
    </row>
    <row r="16" spans="1:5" ht="26.25" customHeight="1" x14ac:dyDescent="0.2">
      <c r="A16" s="74" t="s">
        <v>31</v>
      </c>
      <c r="B16" s="74"/>
      <c r="C16" s="74"/>
      <c r="D16" s="74"/>
      <c r="E16" s="52" t="s">
        <v>32</v>
      </c>
    </row>
    <row r="17" spans="1:5" ht="26.25" customHeight="1" x14ac:dyDescent="0.2">
      <c r="A17" s="4"/>
      <c r="B17" s="6"/>
      <c r="C17" s="5"/>
      <c r="D17" s="5"/>
      <c r="E17" s="5"/>
    </row>
    <row r="18" spans="1:5" ht="26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23.25" customHeight="1" x14ac:dyDescent="0.2">
      <c r="A20" s="4"/>
      <c r="B20" s="6"/>
      <c r="C20" s="5"/>
      <c r="D20" s="5"/>
      <c r="E20" s="5"/>
    </row>
    <row r="21" spans="1:5" ht="18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1.75" customHeight="1" x14ac:dyDescent="0.2">
      <c r="A24" s="4"/>
      <c r="B24" s="6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22.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A35" s="4"/>
      <c r="B35" s="5"/>
      <c r="C35" s="5"/>
      <c r="D35" s="5"/>
      <c r="E35" s="5"/>
    </row>
    <row r="36" spans="1:5" ht="15.75" customHeight="1" x14ac:dyDescent="0.2">
      <c r="B36" s="1"/>
    </row>
    <row r="37" spans="1:5" ht="15.75" customHeight="1" x14ac:dyDescent="0.2">
      <c r="A37" s="85" t="s">
        <v>6</v>
      </c>
      <c r="B37" s="85"/>
      <c r="C37" s="85"/>
      <c r="D37" s="85"/>
      <c r="E37" s="85"/>
    </row>
    <row r="38" spans="1:5" ht="15.75" customHeight="1" x14ac:dyDescent="0.2">
      <c r="A38" s="63" t="s">
        <v>5</v>
      </c>
      <c r="B38" s="63"/>
      <c r="C38" s="63"/>
      <c r="D38" s="63"/>
      <c r="E38" s="63"/>
    </row>
    <row r="39" spans="1:5" ht="15.75" customHeight="1" x14ac:dyDescent="0.2">
      <c r="A39" s="63"/>
      <c r="B39" s="63"/>
      <c r="C39" s="63"/>
      <c r="D39" s="63"/>
      <c r="E39" s="63"/>
    </row>
    <row r="40" spans="1:5" ht="15.75" customHeight="1" x14ac:dyDescent="0.2">
      <c r="A40" s="63"/>
      <c r="B40" s="63"/>
      <c r="C40" s="63"/>
      <c r="D40" s="63"/>
      <c r="E40" s="63"/>
    </row>
    <row r="41" spans="1:5" ht="15.75" customHeight="1" x14ac:dyDescent="0.2">
      <c r="A41" s="63"/>
      <c r="B41" s="63"/>
      <c r="C41" s="63"/>
      <c r="D41" s="63"/>
      <c r="E41" s="63"/>
    </row>
    <row r="42" spans="1:5" ht="15.75" customHeight="1" x14ac:dyDescent="0.2">
      <c r="B42" s="1"/>
    </row>
  </sheetData>
  <mergeCells count="8">
    <mergeCell ref="A38:E41"/>
    <mergeCell ref="A1:E1"/>
    <mergeCell ref="A2:E2"/>
    <mergeCell ref="A4:A10"/>
    <mergeCell ref="A12:E12"/>
    <mergeCell ref="A13:E15"/>
    <mergeCell ref="A37:E37"/>
    <mergeCell ref="A16:D1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1"/>
  <sheetViews>
    <sheetView showZeros="0" topLeftCell="A4" workbookViewId="0">
      <selection activeCell="C16" sqref="C16"/>
    </sheetView>
  </sheetViews>
  <sheetFormatPr baseColWidth="10" defaultColWidth="11" defaultRowHeight="15.75" customHeight="1" x14ac:dyDescent="0.2"/>
  <cols>
    <col min="1" max="1" width="13.26953125" style="1" bestFit="1" customWidth="1"/>
    <col min="2" max="2" width="23.6328125" style="2" customWidth="1"/>
    <col min="3" max="4" width="23.6328125" style="1" customWidth="1"/>
    <col min="5" max="5" width="25.08984375" style="1" customWidth="1"/>
    <col min="6" max="16384" width="11" style="1"/>
  </cols>
  <sheetData>
    <row r="1" spans="1:5" ht="93.9" customHeight="1" x14ac:dyDescent="0.2">
      <c r="A1" s="86" t="s">
        <v>8</v>
      </c>
      <c r="B1" s="86"/>
      <c r="C1" s="86"/>
      <c r="D1" s="86"/>
      <c r="E1" s="86"/>
    </row>
    <row r="2" spans="1:5" ht="27.6" customHeight="1" x14ac:dyDescent="0.2">
      <c r="A2" s="92" t="str">
        <f>+'Menu portrait'!A5</f>
        <v>SEPTEMBRE</v>
      </c>
      <c r="B2" s="92"/>
      <c r="C2" s="92"/>
      <c r="D2" s="92"/>
      <c r="E2" s="92"/>
    </row>
    <row r="3" spans="1:5" ht="33.75" customHeight="1" x14ac:dyDescent="0.2">
      <c r="A3" s="26" t="s">
        <v>4</v>
      </c>
      <c r="B3" s="33" t="s">
        <v>0</v>
      </c>
      <c r="C3" s="34" t="s">
        <v>1</v>
      </c>
      <c r="D3" s="33" t="s">
        <v>2</v>
      </c>
      <c r="E3" s="34" t="s">
        <v>3</v>
      </c>
    </row>
    <row r="4" spans="1:5" ht="41.1" customHeight="1" x14ac:dyDescent="0.2">
      <c r="A4" s="89" t="str">
        <f>+'Menu paysage'!A20</f>
        <v>15.09.2025
au
19.09.25</v>
      </c>
      <c r="B4" s="46" t="str">
        <f>+'Menu paysage'!B20</f>
        <v xml:space="preserve"> Pain : Paysan</v>
      </c>
      <c r="C4" s="46" t="str">
        <f>'Menu paysage'!C20</f>
        <v xml:space="preserve"> Pain : Multi-céréales</v>
      </c>
      <c r="D4" s="46" t="str">
        <f>'Menu paysage'!D20</f>
        <v xml:space="preserve"> Pain : Nan</v>
      </c>
      <c r="E4" s="29" t="str">
        <f>+'Menu paysage'!E20</f>
        <v xml:space="preserve"> Pain : Ciabatta</v>
      </c>
    </row>
    <row r="5" spans="1:5" ht="71.400000000000006" customHeight="1" x14ac:dyDescent="0.2">
      <c r="A5" s="90"/>
      <c r="B5" s="47" t="str">
        <f>+'Menu paysage'!B21</f>
        <v>Entrée : Salade verte* et légumes rapés*
(carottes, céleris et courgettes)</v>
      </c>
      <c r="C5" s="47" t="str">
        <f>'Menu paysage'!C21</f>
        <v>Entrée : Salade verte* et mimosa</v>
      </c>
      <c r="D5" s="47" t="str">
        <f>'Menu paysage'!D21</f>
        <v xml:space="preserve">Entrée : Salade de lentilles à la moutarde douce </v>
      </c>
      <c r="E5" s="30" t="str">
        <f>+'Menu paysage'!E21</f>
        <v>Entrée : Salade de maïs et poivrons rouge</v>
      </c>
    </row>
    <row r="6" spans="1:5" ht="57.6" customHeight="1" x14ac:dyDescent="0.2">
      <c r="A6" s="90"/>
      <c r="B6" s="47" t="str">
        <f>+'Menu paysage'!B22</f>
        <v>Plat : Saucisse de veau (Suisse) rôtie au four sauce moutarde</v>
      </c>
      <c r="C6" s="47" t="str">
        <f>'Menu paysage'!C22</f>
        <v>Plat : Gnocchi sauce pesto</v>
      </c>
      <c r="D6" s="47" t="str">
        <f>'Menu paysage'!D22</f>
        <v>Plat : Samossa aux légumes #</v>
      </c>
      <c r="E6" s="30" t="str">
        <f>+'Menu paysage'!E22</f>
        <v>Plat : Colin pané #
(Atlantique Centre-Est)</v>
      </c>
    </row>
    <row r="7" spans="1:5" ht="41.25" customHeight="1" x14ac:dyDescent="0.2">
      <c r="A7" s="90"/>
      <c r="B7" s="47" t="str">
        <f>+'Menu paysage'!B23</f>
        <v>Purée de pommes de terre</v>
      </c>
      <c r="C7" s="47" t="str">
        <f>'Menu paysage'!C23</f>
        <v>Brocolis</v>
      </c>
      <c r="D7" s="47" t="str">
        <f>'Menu paysage'!D23</f>
        <v>Sauce au curry doux</v>
      </c>
      <c r="E7" s="30" t="str">
        <f>+'Menu paysage'!E23</f>
        <v>Pommes boulangères aux légumes</v>
      </c>
    </row>
    <row r="8" spans="1:5" ht="41.25" customHeight="1" x14ac:dyDescent="0.2">
      <c r="A8" s="90"/>
      <c r="B8" s="47">
        <f>+'Menu paysage'!B24</f>
        <v>0</v>
      </c>
      <c r="C8" s="47">
        <f>'Menu paysage'!C24</f>
        <v>0</v>
      </c>
      <c r="D8" s="47" t="str">
        <f>'Menu paysage'!D24</f>
        <v>Riz basmati</v>
      </c>
      <c r="E8" s="30"/>
    </row>
    <row r="9" spans="1:5" ht="41.25" customHeight="1" x14ac:dyDescent="0.2">
      <c r="A9" s="91"/>
      <c r="B9" s="48" t="str">
        <f>+'Menu paysage'!B25</f>
        <v>Dessert : Yogourt à la fraise</v>
      </c>
      <c r="C9" s="48" t="str">
        <f>'Menu paysage'!C25</f>
        <v>Dessert : Banane</v>
      </c>
      <c r="D9" s="48" t="str">
        <f>'Menu paysage'!D25</f>
        <v xml:space="preserve">Dessert : Ananas au sirop </v>
      </c>
      <c r="E9" s="31" t="str">
        <f>+'Menu paysage'!E25</f>
        <v>Dessert : Tam-Tam vanille*</v>
      </c>
    </row>
    <row r="10" spans="1:5" ht="24.75" customHeight="1" x14ac:dyDescent="0.2">
      <c r="A10" s="4"/>
      <c r="B10" s="5"/>
      <c r="C10" s="5"/>
      <c r="D10" s="5"/>
      <c r="E10" s="5"/>
    </row>
    <row r="11" spans="1:5" ht="28.5" customHeight="1" x14ac:dyDescent="0.2">
      <c r="A11" s="87" t="s">
        <v>30</v>
      </c>
      <c r="B11" s="87"/>
      <c r="C11" s="87"/>
      <c r="D11" s="87"/>
      <c r="E11" s="87"/>
    </row>
    <row r="12" spans="1:5" ht="26.25" customHeight="1" x14ac:dyDescent="0.2">
      <c r="A12" s="88"/>
      <c r="B12" s="88"/>
      <c r="C12" s="88"/>
      <c r="D12" s="88"/>
      <c r="E12" s="88"/>
    </row>
    <row r="13" spans="1:5" ht="26.25" customHeight="1" x14ac:dyDescent="0.2">
      <c r="A13" s="88"/>
      <c r="B13" s="88"/>
      <c r="C13" s="88"/>
      <c r="D13" s="88"/>
      <c r="E13" s="88"/>
    </row>
    <row r="14" spans="1:5" ht="26.25" customHeight="1" x14ac:dyDescent="0.2">
      <c r="A14" s="88"/>
      <c r="B14" s="88"/>
      <c r="C14" s="88"/>
      <c r="D14" s="88"/>
      <c r="E14" s="88"/>
    </row>
    <row r="15" spans="1:5" ht="26.25" customHeight="1" x14ac:dyDescent="0.2">
      <c r="A15" s="74" t="s">
        <v>31</v>
      </c>
      <c r="B15" s="74"/>
      <c r="C15" s="74"/>
      <c r="D15" s="74"/>
      <c r="E15" s="52" t="s">
        <v>32</v>
      </c>
    </row>
    <row r="16" spans="1:5" ht="26.25" customHeight="1" x14ac:dyDescent="0.2">
      <c r="A16" s="4"/>
      <c r="B16" s="6"/>
      <c r="C16" s="5"/>
      <c r="D16" s="5"/>
      <c r="E16" s="5"/>
    </row>
    <row r="17" spans="1:5" ht="26.25" customHeight="1" x14ac:dyDescent="0.2">
      <c r="A17" s="4"/>
      <c r="B17" s="6"/>
      <c r="C17" s="5"/>
      <c r="D17" s="5"/>
      <c r="E17" s="5"/>
    </row>
    <row r="18" spans="1:5" ht="23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18" customHeight="1" x14ac:dyDescent="0.2">
      <c r="A20" s="4"/>
      <c r="B20" s="6"/>
      <c r="C20" s="5"/>
      <c r="D20" s="5"/>
      <c r="E20" s="5"/>
    </row>
    <row r="21" spans="1:5" ht="21.75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2.5" customHeight="1" x14ac:dyDescent="0.2">
      <c r="A24" s="4"/>
      <c r="B24" s="5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15.7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B35" s="1"/>
    </row>
    <row r="36" spans="1:5" ht="15.75" customHeight="1" x14ac:dyDescent="0.2">
      <c r="A36" s="85" t="s">
        <v>6</v>
      </c>
      <c r="B36" s="85"/>
      <c r="C36" s="85"/>
      <c r="D36" s="85"/>
      <c r="E36" s="85"/>
    </row>
    <row r="37" spans="1:5" ht="15.75" customHeight="1" x14ac:dyDescent="0.2">
      <c r="A37" s="63" t="s">
        <v>5</v>
      </c>
      <c r="B37" s="63"/>
      <c r="C37" s="63"/>
      <c r="D37" s="63"/>
      <c r="E37" s="63"/>
    </row>
    <row r="38" spans="1:5" ht="15.75" customHeight="1" x14ac:dyDescent="0.2">
      <c r="A38" s="63"/>
      <c r="B38" s="63"/>
      <c r="C38" s="63"/>
      <c r="D38" s="63"/>
      <c r="E38" s="63"/>
    </row>
    <row r="39" spans="1:5" ht="15.75" customHeight="1" x14ac:dyDescent="0.2">
      <c r="A39" s="63"/>
      <c r="B39" s="63"/>
      <c r="C39" s="63"/>
      <c r="D39" s="63"/>
      <c r="E39" s="63"/>
    </row>
    <row r="40" spans="1:5" ht="15.75" customHeight="1" x14ac:dyDescent="0.2">
      <c r="A40" s="63"/>
      <c r="B40" s="63"/>
      <c r="C40" s="63"/>
      <c r="D40" s="63"/>
      <c r="E40" s="63"/>
    </row>
    <row r="41" spans="1:5" ht="15.75" customHeight="1" x14ac:dyDescent="0.2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sheetPr>
    <pageSetUpPr fitToPage="1"/>
  </sheetPr>
  <dimension ref="A1:E41"/>
  <sheetViews>
    <sheetView workbookViewId="0">
      <selection activeCell="H13" sqref="H13"/>
    </sheetView>
  </sheetViews>
  <sheetFormatPr baseColWidth="10" defaultColWidth="11" defaultRowHeight="15.75" customHeight="1" x14ac:dyDescent="0.2"/>
  <cols>
    <col min="1" max="1" width="13.26953125" style="1" bestFit="1" customWidth="1"/>
    <col min="2" max="2" width="23.6328125" style="2" customWidth="1"/>
    <col min="3" max="5" width="23.6328125" style="1" customWidth="1"/>
    <col min="6" max="16384" width="11" style="1"/>
  </cols>
  <sheetData>
    <row r="1" spans="1:5" ht="80.400000000000006" customHeight="1" x14ac:dyDescent="0.2">
      <c r="A1" s="86" t="s">
        <v>8</v>
      </c>
      <c r="B1" s="86"/>
      <c r="C1" s="86"/>
      <c r="D1" s="86"/>
      <c r="E1" s="86"/>
    </row>
    <row r="2" spans="1:5" ht="33.75" customHeight="1" x14ac:dyDescent="0.2">
      <c r="A2" s="113" t="s">
        <v>33</v>
      </c>
      <c r="B2" s="114"/>
      <c r="C2" s="114"/>
      <c r="D2" s="114"/>
      <c r="E2" s="114"/>
    </row>
    <row r="3" spans="1:5" ht="33.75" customHeight="1" x14ac:dyDescent="0.2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1" customHeight="1" x14ac:dyDescent="0.2">
      <c r="A4" s="89" t="str">
        <f>+'Menu paysage'!A26</f>
        <v>22.09.25
au
26.09.25</v>
      </c>
      <c r="B4" s="46" t="str">
        <f>'Menu paysage'!B27</f>
        <v xml:space="preserve"> Pain : Complet</v>
      </c>
      <c r="C4" s="46" t="str">
        <f>'Menu paysage'!C27</f>
        <v xml:space="preserve"> Pain : Paysan</v>
      </c>
      <c r="D4" s="46" t="str">
        <f>'Menu paysage'!D27</f>
        <v xml:space="preserve"> Pain : Multi-céréales </v>
      </c>
      <c r="E4" s="29" t="str">
        <f>'Menu paysage'!E27</f>
        <v xml:space="preserve"> Pain : Petit Brezel à la saumure</v>
      </c>
    </row>
    <row r="5" spans="1:5" ht="41.1" customHeight="1" x14ac:dyDescent="0.2">
      <c r="A5" s="90"/>
      <c r="B5" s="47" t="str">
        <f>'Menu paysage'!B28</f>
        <v>Entrée : Salade verte* et betteraves râpées</v>
      </c>
      <c r="C5" s="47" t="str">
        <f>'Menu paysage'!C28</f>
        <v>Entrée : Salade de batavia*</v>
      </c>
      <c r="D5" s="47" t="str">
        <f>'Menu paysage'!D28</f>
        <v>Entrée : Soupe de carottes* et cerfeuils</v>
      </c>
      <c r="E5" s="30" t="str">
        <f>'Menu paysage'!E28</f>
        <v xml:space="preserve">Entrée : Tomates cubes </v>
      </c>
    </row>
    <row r="6" spans="1:5" ht="57.6" customHeight="1" x14ac:dyDescent="0.2">
      <c r="A6" s="90"/>
      <c r="B6" s="47" t="str">
        <f>'Menu paysage'!B29</f>
        <v xml:space="preserve">Plat : Penne à la sauce tomate </v>
      </c>
      <c r="C6" s="47" t="str">
        <f>'Menu paysage'!C29</f>
        <v>Plat : Aiguillettes de poulet crousty# (Suisse)</v>
      </c>
      <c r="D6" s="47" t="str">
        <f>'Menu paysage'!D29</f>
        <v>Plat : Rösti au fromage # et fine herbes</v>
      </c>
      <c r="E6" s="30" t="str">
        <f>'Menu paysage'!E29</f>
        <v xml:space="preserve">Plat : Steak haché de bœuf (Suisse)
Sauce champignons </v>
      </c>
    </row>
    <row r="7" spans="1:5" ht="57.6" customHeight="1" x14ac:dyDescent="0.2">
      <c r="A7" s="90"/>
      <c r="B7" s="47" t="str">
        <f>'Menu paysage'!B30</f>
        <v>Gruyère râpé (Suisse)</v>
      </c>
      <c r="C7" s="47" t="str">
        <f>'Menu paysage'!C30</f>
        <v>Sauce froide tomate façon Ketchup</v>
      </c>
      <c r="D7" s="47" t="str">
        <f>'Menu paysage'!D30</f>
        <v>Légumes grillés 
(poivrons, courgettes et aubergines)</v>
      </c>
      <c r="E7" s="30" t="str">
        <f>'Menu paysage'!E30</f>
        <v>Pommes mousseline</v>
      </c>
    </row>
    <row r="8" spans="1:5" ht="52.2" customHeight="1" x14ac:dyDescent="0.2">
      <c r="A8" s="90"/>
      <c r="B8" s="47">
        <f>'Menu paysage'!B31</f>
        <v>0</v>
      </c>
      <c r="C8" s="47" t="str">
        <f>'Menu paysage'!C31</f>
        <v>Gratin de pommes de terre*</v>
      </c>
      <c r="D8" s="47">
        <f>'Menu paysage'!D31</f>
        <v>0</v>
      </c>
      <c r="E8" s="30" t="str">
        <f>'Menu paysage'!E31</f>
        <v>Blettes au jus</v>
      </c>
    </row>
    <row r="9" spans="1:5" ht="41.25" customHeight="1" x14ac:dyDescent="0.2">
      <c r="A9" s="91"/>
      <c r="B9" s="48" t="str">
        <f>'Menu paysage'!B32</f>
        <v xml:space="preserve">Dessert : Yogourt fruits rouges </v>
      </c>
      <c r="C9" s="48" t="str">
        <f>'Menu paysage'!C32</f>
        <v>Dessert : Compote de pommes* du verger</v>
      </c>
      <c r="D9" s="48" t="str">
        <f>'Menu paysage'!D32</f>
        <v xml:space="preserve">Dessert : Séré fraise </v>
      </c>
      <c r="E9" s="31" t="str">
        <f>'Menu paysage'!E32</f>
        <v>Dessert : Salade de fruits</v>
      </c>
    </row>
    <row r="10" spans="1:5" ht="24.75" customHeight="1" x14ac:dyDescent="0.2">
      <c r="A10" s="4"/>
      <c r="B10" s="5"/>
      <c r="C10" s="5"/>
      <c r="D10" s="5"/>
      <c r="E10" s="5"/>
    </row>
    <row r="11" spans="1:5" ht="28.5" customHeight="1" x14ac:dyDescent="0.2">
      <c r="A11" s="87" t="s">
        <v>30</v>
      </c>
      <c r="B11" s="87"/>
      <c r="C11" s="87"/>
      <c r="D11" s="87"/>
      <c r="E11" s="87"/>
    </row>
    <row r="12" spans="1:5" ht="26.25" customHeight="1" x14ac:dyDescent="0.2">
      <c r="A12" s="88"/>
      <c r="B12" s="88"/>
      <c r="C12" s="88"/>
      <c r="D12" s="88"/>
      <c r="E12" s="88"/>
    </row>
    <row r="13" spans="1:5" ht="26.25" customHeight="1" x14ac:dyDescent="0.2">
      <c r="A13" s="88"/>
      <c r="B13" s="88"/>
      <c r="C13" s="88"/>
      <c r="D13" s="88"/>
      <c r="E13" s="88"/>
    </row>
    <row r="14" spans="1:5" ht="26.25" customHeight="1" x14ac:dyDescent="0.2">
      <c r="A14" s="88"/>
      <c r="B14" s="88"/>
      <c r="C14" s="88"/>
      <c r="D14" s="88"/>
      <c r="E14" s="88"/>
    </row>
    <row r="15" spans="1:5" ht="26.25" customHeight="1" x14ac:dyDescent="0.2">
      <c r="A15" s="74" t="s">
        <v>31</v>
      </c>
      <c r="B15" s="74"/>
      <c r="C15" s="74"/>
      <c r="D15" s="74"/>
      <c r="E15" s="52" t="s">
        <v>32</v>
      </c>
    </row>
    <row r="16" spans="1:5" ht="26.25" customHeight="1" x14ac:dyDescent="0.2">
      <c r="A16" s="4"/>
      <c r="B16" s="6"/>
      <c r="C16" s="5"/>
      <c r="D16" s="5"/>
      <c r="E16" s="5"/>
    </row>
    <row r="17" spans="1:5" ht="26.25" customHeight="1" x14ac:dyDescent="0.2">
      <c r="A17" s="4"/>
      <c r="B17" s="6"/>
      <c r="C17" s="5"/>
      <c r="D17" s="5"/>
      <c r="E17" s="5"/>
    </row>
    <row r="18" spans="1:5" ht="23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18" customHeight="1" x14ac:dyDescent="0.2">
      <c r="A20" s="4"/>
      <c r="B20" s="6"/>
      <c r="C20" s="5"/>
      <c r="D20" s="5"/>
      <c r="E20" s="5"/>
    </row>
    <row r="21" spans="1:5" ht="21.75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2.5" customHeight="1" x14ac:dyDescent="0.2">
      <c r="A24" s="4"/>
      <c r="B24" s="5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15.7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B35" s="1"/>
    </row>
    <row r="36" spans="1:5" ht="15.75" customHeight="1" x14ac:dyDescent="0.2">
      <c r="A36" s="85" t="s">
        <v>6</v>
      </c>
      <c r="B36" s="85"/>
      <c r="C36" s="85"/>
      <c r="D36" s="85"/>
      <c r="E36" s="85"/>
    </row>
    <row r="37" spans="1:5" ht="15.75" customHeight="1" x14ac:dyDescent="0.2">
      <c r="A37" s="63" t="s">
        <v>5</v>
      </c>
      <c r="B37" s="63"/>
      <c r="C37" s="63"/>
      <c r="D37" s="63"/>
      <c r="E37" s="63"/>
    </row>
    <row r="38" spans="1:5" ht="15.75" customHeight="1" x14ac:dyDescent="0.2">
      <c r="A38" s="63"/>
      <c r="B38" s="63"/>
      <c r="C38" s="63"/>
      <c r="D38" s="63"/>
      <c r="E38" s="63"/>
    </row>
    <row r="39" spans="1:5" ht="15.75" customHeight="1" x14ac:dyDescent="0.2">
      <c r="A39" s="63"/>
      <c r="B39" s="63"/>
      <c r="C39" s="63"/>
      <c r="D39" s="63"/>
      <c r="E39" s="63"/>
    </row>
    <row r="40" spans="1:5" ht="15.75" customHeight="1" x14ac:dyDescent="0.2">
      <c r="A40" s="63"/>
      <c r="B40" s="63"/>
      <c r="C40" s="63"/>
      <c r="D40" s="63"/>
      <c r="E40" s="63"/>
    </row>
    <row r="41" spans="1:5" ht="15.75" customHeight="1" x14ac:dyDescent="0.2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zoomScale="90" zoomScaleNormal="90" workbookViewId="0">
      <selection activeCell="B20" sqref="B20"/>
    </sheetView>
  </sheetViews>
  <sheetFormatPr baseColWidth="10" defaultRowHeight="12.6" x14ac:dyDescent="0.2"/>
  <cols>
    <col min="2" max="2" width="39.36328125" bestFit="1" customWidth="1"/>
  </cols>
  <sheetData>
    <row r="1" spans="1:16" x14ac:dyDescent="0.2">
      <c r="A1" s="1"/>
      <c r="B1" s="9"/>
      <c r="C1" s="96" t="s">
        <v>112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6" x14ac:dyDescent="0.2">
      <c r="A2" s="1"/>
      <c r="B2" s="9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1:16" ht="36" customHeight="1" x14ac:dyDescent="0.3">
      <c r="A3" s="1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9" t="s">
        <v>24</v>
      </c>
      <c r="B5" s="16" t="str">
        <f>'Menu paysage'!B8</f>
        <v xml:space="preserve">Entrée : Céleri* rémoulade </v>
      </c>
      <c r="C5" s="17"/>
      <c r="D5" s="17"/>
      <c r="E5" s="17"/>
      <c r="F5" s="17"/>
      <c r="G5" s="17"/>
      <c r="H5" s="17" t="s">
        <v>114</v>
      </c>
      <c r="I5" s="17"/>
      <c r="J5" s="17"/>
      <c r="K5" s="17" t="s">
        <v>114</v>
      </c>
      <c r="L5" s="17"/>
      <c r="M5" s="17"/>
      <c r="N5" s="17"/>
      <c r="O5" s="17"/>
      <c r="P5" s="17"/>
    </row>
    <row r="6" spans="1:16" ht="19.8" x14ac:dyDescent="0.2">
      <c r="A6" s="100"/>
      <c r="B6" s="16" t="str">
        <f>'Menu paysage'!B9</f>
        <v>Plat : Pâtes roulées ricotta et épinards#</v>
      </c>
      <c r="C6" s="19" t="s">
        <v>114</v>
      </c>
      <c r="D6" s="19" t="s">
        <v>114</v>
      </c>
      <c r="E6" s="17"/>
      <c r="F6" s="19" t="s">
        <v>114</v>
      </c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8" x14ac:dyDescent="0.2">
      <c r="A7" s="101"/>
      <c r="B7" s="16" t="str">
        <f>'Menu paysage'!B10</f>
        <v>gratinées au four, béchamel légère</v>
      </c>
      <c r="C7" s="17"/>
      <c r="D7" s="17"/>
      <c r="E7" s="17"/>
      <c r="F7" s="19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101"/>
      <c r="B8" s="16">
        <f>'Menu paysage'!B11</f>
        <v>0</v>
      </c>
      <c r="C8" s="19"/>
      <c r="D8" s="19"/>
      <c r="E8" s="17"/>
      <c r="F8" s="19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101"/>
      <c r="B9" s="16" t="str">
        <f>'Menu paysage'!B12</f>
        <v>Dessert : Prune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2" t="s">
        <v>1</v>
      </c>
      <c r="B10" s="16" t="str">
        <f>'Menu paysage'!C8</f>
        <v>Entrée : Salade de carottes* aux épices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03"/>
      <c r="B11" s="16" t="str">
        <f>'Menu paysage'!C9</f>
        <v>Plat : Poulet au citron</v>
      </c>
      <c r="C11" s="19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04"/>
      <c r="B12" s="16" t="str">
        <f>'Menu paysage'!C10</f>
        <v>Boulgour</v>
      </c>
      <c r="C12" s="19" t="s">
        <v>114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04"/>
      <c r="B13" s="16" t="str">
        <f>'Menu paysage'!C11</f>
        <v xml:space="preserve">Courgettes* sautées 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04"/>
      <c r="B14" s="16" t="str">
        <f>'Menu paysage'!C12</f>
        <v>Dessert : Yogourt à l'abricot*</v>
      </c>
      <c r="C14" s="19"/>
      <c r="D14" s="19"/>
      <c r="E14" s="17"/>
      <c r="F14" s="17" t="s">
        <v>114</v>
      </c>
      <c r="G14" s="17"/>
      <c r="H14" s="17"/>
      <c r="I14" s="19"/>
      <c r="J14" s="17"/>
      <c r="K14" s="17"/>
      <c r="L14" s="17"/>
      <c r="M14" s="17"/>
      <c r="N14" s="17"/>
      <c r="O14" s="17"/>
      <c r="P14" s="17"/>
    </row>
    <row r="15" spans="1:16" ht="19.8" x14ac:dyDescent="0.2">
      <c r="A15" s="105" t="s">
        <v>25</v>
      </c>
      <c r="B15" s="16" t="str">
        <f>'Menu paysage'!D8</f>
        <v xml:space="preserve">Entrée : Salade coleslaw </v>
      </c>
      <c r="C15" s="19"/>
      <c r="D15" s="17"/>
      <c r="E15" s="17"/>
      <c r="F15" s="17"/>
      <c r="G15" s="17"/>
      <c r="H15" s="17"/>
      <c r="I15" s="17"/>
      <c r="J15" s="17"/>
      <c r="K15" s="17" t="s">
        <v>114</v>
      </c>
      <c r="L15" s="17"/>
      <c r="M15" s="17"/>
      <c r="N15" s="17"/>
      <c r="O15" s="17"/>
      <c r="P15" s="17"/>
    </row>
    <row r="16" spans="1:16" ht="19.8" x14ac:dyDescent="0.2">
      <c r="A16" s="106"/>
      <c r="B16" s="16" t="str">
        <f>'Menu paysage'!D9</f>
        <v>Plat : Tarte aux 3 fromages</v>
      </c>
      <c r="C16" s="19" t="s">
        <v>114</v>
      </c>
      <c r="D16" s="17" t="s">
        <v>114</v>
      </c>
      <c r="E16" s="17"/>
      <c r="F16" s="17" t="s">
        <v>114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25.2" x14ac:dyDescent="0.2">
      <c r="A17" s="106"/>
      <c r="B17" s="16" t="str">
        <f>'Menu paysage'!D10</f>
        <v>Mousseline de légumes
(Courgettes, carottes et courges)</v>
      </c>
      <c r="C17" s="19"/>
      <c r="D17" s="17"/>
      <c r="E17" s="17"/>
      <c r="F17" s="17" t="s">
        <v>114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106"/>
      <c r="B18" s="16">
        <f>'Menu paysage'!D11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106"/>
      <c r="B19" s="16" t="str">
        <f>'Menu paysage'!D12</f>
        <v>Dessert : Poire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107" t="s">
        <v>26</v>
      </c>
      <c r="B20" s="16" t="str">
        <f>'Menu paysage'!E8</f>
        <v>Entrée : Salade verte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25.2" x14ac:dyDescent="0.2">
      <c r="A21" s="107"/>
      <c r="B21" s="16" t="str">
        <f>'Menu paysage'!E9</f>
        <v>Plat : Cabillaud pané #
(Pacificique Nord-Ouest)</v>
      </c>
      <c r="C21" s="19" t="s">
        <v>114</v>
      </c>
      <c r="D21" s="17" t="s">
        <v>114</v>
      </c>
      <c r="E21" s="17"/>
      <c r="F21" s="17"/>
      <c r="G21" s="19" t="s">
        <v>114</v>
      </c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8" x14ac:dyDescent="0.2">
      <c r="A22" s="107"/>
      <c r="B22" s="16" t="str">
        <f>'Menu paysage'!E10</f>
        <v>Riz</v>
      </c>
      <c r="C22" s="19" t="s">
        <v>114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107"/>
      <c r="B23" s="16" t="str">
        <f>'Menu paysage'!E11</f>
        <v>Épinards à la crème légère</v>
      </c>
      <c r="C23" s="19"/>
      <c r="D23" s="17"/>
      <c r="E23" s="17"/>
      <c r="F23" s="17" t="s">
        <v>114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107"/>
      <c r="B24" s="16" t="str">
        <f>'Menu paysage'!E12</f>
        <v>Dessert : Mousse chocolat</v>
      </c>
      <c r="C24" s="19"/>
      <c r="D24" s="19"/>
      <c r="E24" s="17"/>
      <c r="F24" s="19"/>
      <c r="G24" s="17"/>
      <c r="H24" s="17"/>
      <c r="I24" s="19"/>
      <c r="J24" s="17"/>
      <c r="K24" s="17"/>
      <c r="L24" s="17"/>
      <c r="M24" s="17"/>
      <c r="N24" s="17"/>
      <c r="O24" s="17"/>
      <c r="P24" s="17"/>
    </row>
    <row r="25" spans="1:16" x14ac:dyDescent="0.2">
      <c r="B25" s="20"/>
    </row>
  </sheetData>
  <mergeCells count="5">
    <mergeCell ref="C1:P2"/>
    <mergeCell ref="A5:A9"/>
    <mergeCell ref="A10:A14"/>
    <mergeCell ref="A15:A19"/>
    <mergeCell ref="A20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5"/>
  <sheetViews>
    <sheetView showZeros="0" workbookViewId="0">
      <selection activeCell="B28" sqref="B28"/>
    </sheetView>
  </sheetViews>
  <sheetFormatPr baseColWidth="10" defaultRowHeight="12.6" x14ac:dyDescent="0.2"/>
  <cols>
    <col min="2" max="2" width="39.7265625" bestFit="1" customWidth="1"/>
  </cols>
  <sheetData>
    <row r="1" spans="1:16" x14ac:dyDescent="0.2">
      <c r="A1" s="1"/>
      <c r="B1" s="9"/>
      <c r="C1" s="96" t="s">
        <v>112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6" x14ac:dyDescent="0.2">
      <c r="A2" s="1"/>
      <c r="B2" s="9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1:16" ht="33.9" customHeight="1" x14ac:dyDescent="0.3">
      <c r="A3" s="1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ht="12.75" customHeight="1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9" t="s">
        <v>24</v>
      </c>
      <c r="B5" s="16" t="str">
        <f>'Menu paysage'!B14</f>
        <v xml:space="preserve">Entrée : Salade verte* et croûtons </v>
      </c>
      <c r="C5" s="17" t="s">
        <v>114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8" x14ac:dyDescent="0.2">
      <c r="A6" s="100"/>
      <c r="B6" s="16" t="str">
        <f>'Menu paysage'!B15</f>
        <v>Plat : Steak haché de bœuf (Suisse), jus brun</v>
      </c>
      <c r="C6" s="22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8" x14ac:dyDescent="0.2">
      <c r="A7" s="101"/>
      <c r="B7" s="16" t="str">
        <f>'Menu paysage'!B16</f>
        <v>Pommes de terre country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101"/>
      <c r="B8" s="16" t="str">
        <f>'Menu paysage'!B17</f>
        <v xml:space="preserve">Duo de choux 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108"/>
      <c r="B9" s="16" t="str">
        <f>'Menu paysage'!B19</f>
        <v>Dessert : Fromage blanc battu (sucre)</v>
      </c>
      <c r="C9" s="17"/>
      <c r="D9" s="17"/>
      <c r="E9" s="17"/>
      <c r="F9" s="22" t="s">
        <v>114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9" t="s">
        <v>1</v>
      </c>
      <c r="B10" s="16" t="str">
        <f>'Menu paysage'!C14</f>
        <v>Entrée : Concombre demi-lune au yogourt</v>
      </c>
      <c r="C10" s="22"/>
      <c r="D10" s="17"/>
      <c r="E10" s="17"/>
      <c r="F10" s="22" t="s">
        <v>114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10"/>
      <c r="B11" s="16" t="str">
        <f>'Menu paysage'!C15</f>
        <v>Plat : Nems de légumes #</v>
      </c>
      <c r="C11" s="19" t="s">
        <v>114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10"/>
      <c r="B12" s="16" t="str">
        <f>'Menu paysage'!C16</f>
        <v>sauce aigre douce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10"/>
      <c r="B13" s="16" t="str">
        <f>'Menu paysage'!C17</f>
        <v>Nouilles</v>
      </c>
      <c r="C13" s="19" t="s">
        <v>114</v>
      </c>
      <c r="D13" s="17" t="s">
        <v>114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10"/>
      <c r="B14" s="16" t="str">
        <f>'Menu paysage'!C18</f>
        <v xml:space="preserve">Batonnière de carottes, céleris et courgettes </v>
      </c>
      <c r="C14" s="19"/>
      <c r="D14" s="17"/>
      <c r="E14" s="17"/>
      <c r="F14" s="17"/>
      <c r="G14" s="17"/>
      <c r="H14" s="17" t="s">
        <v>114</v>
      </c>
      <c r="I14" s="17"/>
      <c r="J14" s="17"/>
      <c r="K14" s="17"/>
      <c r="L14" s="17"/>
      <c r="M14" s="17"/>
      <c r="N14" s="17"/>
      <c r="O14" s="17"/>
      <c r="P14" s="17"/>
    </row>
    <row r="15" spans="1:16" ht="19.8" x14ac:dyDescent="0.2">
      <c r="A15" s="111"/>
      <c r="B15" s="16" t="str">
        <f>'Menu paysage'!C19</f>
        <v>Dessert : Pomme</v>
      </c>
      <c r="C15" s="19"/>
      <c r="D15" s="17"/>
      <c r="E15" s="17"/>
      <c r="F15" s="22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8" x14ac:dyDescent="0.2">
      <c r="A16" s="105" t="s">
        <v>25</v>
      </c>
      <c r="B16" s="16">
        <f>'Menu paysage'!D14</f>
        <v>0</v>
      </c>
      <c r="C16" s="19"/>
      <c r="D16" s="22"/>
      <c r="E16" s="17"/>
      <c r="F16" s="17"/>
      <c r="G16" s="17"/>
      <c r="H16" s="22"/>
      <c r="I16" s="17"/>
      <c r="J16" s="17"/>
      <c r="K16" s="22"/>
      <c r="L16" s="17"/>
      <c r="M16" s="17"/>
      <c r="N16" s="17"/>
      <c r="O16" s="17"/>
      <c r="P16" s="17"/>
    </row>
    <row r="17" spans="1:16" ht="19.8" x14ac:dyDescent="0.2">
      <c r="A17" s="106"/>
      <c r="B17" s="16" t="str">
        <f>'Menu paysage'!D15</f>
        <v>JEUNE</v>
      </c>
      <c r="C17" s="22"/>
      <c r="D17" s="22"/>
      <c r="E17" s="17"/>
      <c r="F17" s="17"/>
      <c r="G17" s="22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106"/>
      <c r="B18" s="16" t="str">
        <f>'Menu paysage'!D16</f>
        <v>GENEVOIS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106"/>
      <c r="B19" s="16">
        <f>'Menu paysage'!D17</f>
        <v>0</v>
      </c>
      <c r="C19" s="19"/>
      <c r="D19" s="17"/>
      <c r="E19" s="17"/>
      <c r="F19" s="22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106"/>
      <c r="B20" s="16">
        <f>'Menu paysage'!D19</f>
        <v>0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8" x14ac:dyDescent="0.2">
      <c r="A21" s="107" t="s">
        <v>26</v>
      </c>
      <c r="B21" s="16" t="str">
        <f>'Menu paysage'!E14</f>
        <v>Entrée : Salade de batavia*</v>
      </c>
      <c r="C21" s="22"/>
      <c r="D21" s="17"/>
      <c r="E21" s="17"/>
      <c r="F21" s="22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25.2" x14ac:dyDescent="0.2">
      <c r="A22" s="107"/>
      <c r="B22" s="16" t="str">
        <f>'Menu paysage'!E15</f>
        <v xml:space="preserve">Plat : Filet de poulet (Suisse)
jus brun </v>
      </c>
      <c r="C22" s="22"/>
      <c r="D22" s="22"/>
      <c r="E22" s="17"/>
      <c r="F22" s="22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107"/>
      <c r="B23" s="16" t="str">
        <f>'Menu paysage'!E16</f>
        <v>Galettes de rösti</v>
      </c>
      <c r="C23" s="19"/>
      <c r="D23" s="17"/>
      <c r="E23" s="17"/>
      <c r="F23" s="17"/>
      <c r="G23" s="17"/>
      <c r="H23" s="22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107"/>
      <c r="B24" s="16" t="str">
        <f>'Menu paysage'!E17</f>
        <v>Haricots verts</v>
      </c>
      <c r="C24" s="19"/>
      <c r="D24" s="17"/>
      <c r="E24" s="22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ht="19.8" x14ac:dyDescent="0.2">
      <c r="A25" s="107"/>
      <c r="B25" s="21" t="str">
        <f>'Menu paysage'!E19</f>
        <v>Dessert : Crème chocolat</v>
      </c>
      <c r="C25" s="19"/>
      <c r="D25" s="22"/>
      <c r="E25" s="17"/>
      <c r="F25" s="22" t="s">
        <v>114</v>
      </c>
      <c r="G25" s="17"/>
      <c r="H25" s="17"/>
      <c r="I25" s="22"/>
      <c r="J25" s="17"/>
      <c r="K25" s="17"/>
      <c r="L25" s="17"/>
      <c r="M25" s="17"/>
      <c r="N25" s="17"/>
      <c r="O25" s="17"/>
      <c r="P25" s="17"/>
    </row>
  </sheetData>
  <mergeCells count="5">
    <mergeCell ref="C1:P2"/>
    <mergeCell ref="A5:A9"/>
    <mergeCell ref="A16:A20"/>
    <mergeCell ref="A21:A25"/>
    <mergeCell ref="A10:A15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4"/>
  <sheetViews>
    <sheetView showZeros="0" workbookViewId="0">
      <selection activeCell="F7" sqref="F7"/>
    </sheetView>
  </sheetViews>
  <sheetFormatPr baseColWidth="10" defaultRowHeight="12.6" x14ac:dyDescent="0.2"/>
  <cols>
    <col min="2" max="2" width="40.453125" customWidth="1"/>
  </cols>
  <sheetData>
    <row r="1" spans="1:16" x14ac:dyDescent="0.2">
      <c r="A1" s="1"/>
      <c r="B1" s="9"/>
      <c r="C1" s="96" t="s">
        <v>112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6" x14ac:dyDescent="0.2">
      <c r="A2" s="1"/>
      <c r="B2" s="9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1:16" ht="33.9" customHeight="1" x14ac:dyDescent="0.3">
      <c r="A3" s="50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25.2" x14ac:dyDescent="0.2">
      <c r="A5" s="99" t="s">
        <v>24</v>
      </c>
      <c r="B5" s="16" t="str">
        <f>'Menu paysage'!B21</f>
        <v>Entrée : Salade verte* et légumes rapés*
(carottes, céleris et courgettes)</v>
      </c>
      <c r="C5" s="17"/>
      <c r="D5" s="17"/>
      <c r="E5" s="17"/>
      <c r="F5" s="17"/>
      <c r="G5" s="17"/>
      <c r="H5" s="17" t="s">
        <v>114</v>
      </c>
      <c r="I5" s="17"/>
      <c r="J5" s="17"/>
      <c r="K5" s="17"/>
      <c r="L5" s="17"/>
      <c r="M5" s="17"/>
      <c r="N5" s="17"/>
      <c r="O5" s="17"/>
      <c r="P5" s="17"/>
    </row>
    <row r="6" spans="1:16" ht="25.2" x14ac:dyDescent="0.2">
      <c r="A6" s="100"/>
      <c r="B6" s="16" t="str">
        <f>'Menu paysage'!B22</f>
        <v>Plat : Saucisse de veau (Suisse) rôtie au four sauce moutarde</v>
      </c>
      <c r="C6" s="17"/>
      <c r="D6" s="17"/>
      <c r="E6" s="17"/>
      <c r="F6" s="17"/>
      <c r="G6" s="17"/>
      <c r="H6" s="17"/>
      <c r="I6" s="17"/>
      <c r="J6" s="17"/>
      <c r="K6" s="17" t="s">
        <v>114</v>
      </c>
      <c r="L6" s="17"/>
      <c r="M6" s="17"/>
      <c r="N6" s="17"/>
      <c r="O6" s="17"/>
      <c r="P6" s="17"/>
    </row>
    <row r="7" spans="1:16" ht="19.8" x14ac:dyDescent="0.2">
      <c r="A7" s="101"/>
      <c r="B7" s="16" t="str">
        <f>'Menu paysage'!B23</f>
        <v>Purée de pommes de terre</v>
      </c>
      <c r="C7" s="17" t="s">
        <v>114</v>
      </c>
      <c r="D7" s="17"/>
      <c r="E7" s="17"/>
      <c r="F7" s="17" t="s">
        <v>114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101"/>
      <c r="B8" s="16">
        <f>'Menu paysage'!B24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108"/>
      <c r="B9" s="16" t="str">
        <f>'Menu paysage'!B25</f>
        <v>Dessert : Yogourt à la fraise</v>
      </c>
      <c r="C9" s="17"/>
      <c r="D9" s="17"/>
      <c r="E9" s="17"/>
      <c r="F9" s="17" t="s">
        <v>114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9" t="s">
        <v>1</v>
      </c>
      <c r="B10" s="18" t="str">
        <f>'Menu paysage'!C21</f>
        <v>Entrée : Salade verte* et mimosa</v>
      </c>
      <c r="C10" s="19"/>
      <c r="D10" s="17" t="s">
        <v>114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10"/>
      <c r="B11" s="18" t="str">
        <f>'Menu paysage'!C22</f>
        <v>Plat : Gnocchi sauce pesto</v>
      </c>
      <c r="C11" s="19" t="s">
        <v>114</v>
      </c>
      <c r="D11" s="17" t="s">
        <v>114</v>
      </c>
      <c r="E11" s="17"/>
      <c r="F11" s="17" t="s">
        <v>114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10"/>
      <c r="B12" s="18" t="str">
        <f>'Menu paysage'!C23</f>
        <v>Brocolis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10"/>
      <c r="B13" s="18">
        <f>'Menu paysage'!C24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11"/>
      <c r="B14" s="18" t="str">
        <f>'Menu paysage'!C25</f>
        <v>Dessert : Banane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8" x14ac:dyDescent="0.2">
      <c r="A15" s="105" t="s">
        <v>25</v>
      </c>
      <c r="B15" s="16" t="str">
        <f>'Menu paysage'!D21</f>
        <v xml:space="preserve">Entrée : Salade de lentilles à la moutarde douce </v>
      </c>
      <c r="C15" s="19"/>
      <c r="D15" s="17"/>
      <c r="E15" s="17"/>
      <c r="F15" s="17"/>
      <c r="G15" s="17"/>
      <c r="H15" s="17"/>
      <c r="I15" s="17"/>
      <c r="J15" s="17"/>
      <c r="K15" s="17" t="s">
        <v>114</v>
      </c>
      <c r="L15" s="17"/>
      <c r="M15" s="17"/>
      <c r="N15" s="17"/>
      <c r="O15" s="17"/>
      <c r="P15" s="17"/>
    </row>
    <row r="16" spans="1:16" ht="19.8" x14ac:dyDescent="0.2">
      <c r="A16" s="106"/>
      <c r="B16" s="16" t="str">
        <f>'Menu paysage'!D22</f>
        <v>Plat : Samossa aux légumes #</v>
      </c>
      <c r="C16" s="19" t="s">
        <v>114</v>
      </c>
      <c r="D16" s="17"/>
      <c r="E16" s="17"/>
      <c r="F16" s="17"/>
      <c r="G16" s="17"/>
      <c r="H16" s="17"/>
      <c r="I16" s="17"/>
      <c r="J16" s="17"/>
      <c r="K16" s="17"/>
      <c r="L16" s="17" t="s">
        <v>114</v>
      </c>
      <c r="M16" s="17" t="s">
        <v>114</v>
      </c>
      <c r="N16" s="17"/>
      <c r="O16" s="17"/>
      <c r="P16" s="17"/>
    </row>
    <row r="17" spans="1:16" ht="19.8" x14ac:dyDescent="0.2">
      <c r="A17" s="106"/>
      <c r="B17" s="16" t="str">
        <f>'Menu paysage'!D23</f>
        <v>Sauce au curry doux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106"/>
      <c r="B18" s="16" t="str">
        <f>'Menu paysage'!D24</f>
        <v>Riz basmati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106"/>
      <c r="B19" s="16" t="str">
        <f>'Menu paysage'!D25</f>
        <v xml:space="preserve">Dessert : Ananas au sirop 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107" t="s">
        <v>26</v>
      </c>
      <c r="B20" s="16" t="str">
        <f>'Menu paysage'!E21</f>
        <v>Entrée : Salade de maïs et poivrons rouge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25.2" x14ac:dyDescent="0.2">
      <c r="A21" s="107"/>
      <c r="B21" s="16" t="str">
        <f>'Menu paysage'!E22</f>
        <v>Plat : Colin pané #
(Atlantique Centre-Est)</v>
      </c>
      <c r="C21" s="19" t="s">
        <v>114</v>
      </c>
      <c r="D21" s="17" t="s">
        <v>114</v>
      </c>
      <c r="E21" s="17"/>
      <c r="F21" s="17"/>
      <c r="G21" s="17" t="s">
        <v>114</v>
      </c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8" x14ac:dyDescent="0.2">
      <c r="A22" s="107"/>
      <c r="B22" s="16" t="str">
        <f>'Menu paysage'!E23</f>
        <v>Pommes boulangères aux légumes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107"/>
      <c r="B23" s="16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107"/>
      <c r="B24" s="21" t="str">
        <f>'Menu paysage'!E25</f>
        <v>Dessert : Tam-Tam vanille*</v>
      </c>
      <c r="C24" s="19"/>
      <c r="D24" s="17"/>
      <c r="E24" s="17"/>
      <c r="F24" s="17" t="s">
        <v>114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4</vt:i4>
      </vt:variant>
    </vt:vector>
  </HeadingPairs>
  <TitlesOfParts>
    <vt:vector size="14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  <vt:lpstr>'S1'!Zone_d_impression</vt:lpstr>
      <vt:lpstr>'S2'!Zone_d_impression</vt:lpstr>
      <vt:lpstr>'S3'!Zone_d_impression</vt:lpstr>
      <vt:lpstr>'S4'!Zone_d_impression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Samia PARSONS</cp:lastModifiedBy>
  <cp:lastPrinted>2025-08-17T14:27:16Z</cp:lastPrinted>
  <dcterms:created xsi:type="dcterms:W3CDTF">2020-09-07T08:48:36Z</dcterms:created>
  <dcterms:modified xsi:type="dcterms:W3CDTF">2025-08-17T14:27:42Z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2024-08-26T11:02:37Z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3fae8952-a6e3-494d-a8bf-fb167b6ea106</vt:lpwstr>
  </property>
  <property fmtid="{D5CDD505-2E9C-101B-9397-08002B2CF9AE}" pid="8" name="MSIP_Label_8d2ac679-6d39-4595-a32f-7c769d59ce49_ContentBits">
    <vt:lpwstr>0</vt:lpwstr>
  </property>
</Properties>
</file>