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\\FPRO-FILE22-01\Restauration$\2025\620 Repas transportés\Ecoles\2. MENUS ET ALLERGENES\05.2025\FV\"/>
    </mc:Choice>
  </mc:AlternateContent>
  <xr:revisionPtr revIDLastSave="0" documentId="13_ncr:1_{F6385545-575D-4422-91B3-F734A68820F7}" xr6:coauthVersionLast="47" xr6:coauthVersionMax="47" xr10:uidLastSave="{00000000-0000-0000-0000-000000000000}"/>
  <bookViews>
    <workbookView xWindow="-57720" yWindow="-120" windowWidth="29040" windowHeight="15720" xr2:uid="{CE6C22C9-E59B-4854-93E8-ACA70E43AB84}"/>
  </bookViews>
  <sheets>
    <sheet name="Menu paysage" sheetId="9" r:id="rId1"/>
    <sheet name="Menu portrait" sheetId="2" r:id="rId2"/>
    <sheet name="S1" sheetId="5" r:id="rId3"/>
    <sheet name="S2" sheetId="10" r:id="rId4"/>
    <sheet name="S3" sheetId="11" r:id="rId5"/>
    <sheet name="S4" sheetId="12" r:id="rId6"/>
    <sheet name="Allergènes S1" sheetId="13" r:id="rId7"/>
    <sheet name="Allergènes S2" sheetId="14" r:id="rId8"/>
    <sheet name="Allergènes S3" sheetId="15" r:id="rId9"/>
    <sheet name="Allergènes S4" sheetId="16" r:id="rId10"/>
  </sheets>
  <definedNames>
    <definedName name="_xlnm.Print_Area" localSheetId="2">'S1'!$A$1:$E$14</definedName>
    <definedName name="_xlnm.Print_Area" localSheetId="3">'S2'!$A$1:$E$14</definedName>
    <definedName name="_xlnm.Print_Area" localSheetId="4">'S3'!$A$1:$E$14</definedName>
    <definedName name="_xlnm.Print_Area" localSheetId="5">'S4'!$A$1:$E$14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16" l="1"/>
  <c r="B3" i="15"/>
  <c r="B3" i="14"/>
  <c r="B3" i="13"/>
  <c r="A2" i="12"/>
  <c r="B16" i="15"/>
  <c r="B17" i="15"/>
  <c r="B18" i="15"/>
  <c r="B19" i="15"/>
  <c r="B15" i="15"/>
  <c r="B21" i="14"/>
  <c r="B22" i="14"/>
  <c r="B23" i="14"/>
  <c r="B24" i="14"/>
  <c r="B20" i="14"/>
  <c r="B6" i="16"/>
  <c r="B7" i="16"/>
  <c r="B8" i="16"/>
  <c r="B9" i="16"/>
  <c r="B5" i="16"/>
  <c r="B21" i="15"/>
  <c r="B22" i="15"/>
  <c r="B23" i="15"/>
  <c r="B24" i="15"/>
  <c r="B20" i="15"/>
  <c r="B11" i="15"/>
  <c r="B12" i="15"/>
  <c r="B13" i="15"/>
  <c r="B14" i="15"/>
  <c r="B10" i="15"/>
  <c r="B6" i="15"/>
  <c r="B7" i="15"/>
  <c r="B8" i="15"/>
  <c r="B9" i="15"/>
  <c r="B5" i="15"/>
  <c r="B16" i="14"/>
  <c r="B17" i="14"/>
  <c r="B18" i="14"/>
  <c r="B19" i="14"/>
  <c r="B15" i="14"/>
  <c r="B11" i="14"/>
  <c r="B12" i="14"/>
  <c r="B13" i="14"/>
  <c r="B14" i="14"/>
  <c r="B10" i="14"/>
  <c r="B6" i="14"/>
  <c r="B7" i="14"/>
  <c r="B8" i="14"/>
  <c r="B9" i="14"/>
  <c r="B5" i="14"/>
  <c r="B21" i="13"/>
  <c r="B22" i="13"/>
  <c r="B23" i="13"/>
  <c r="B24" i="13"/>
  <c r="B20" i="13"/>
  <c r="B16" i="13"/>
  <c r="B17" i="13"/>
  <c r="B18" i="13"/>
  <c r="B19" i="13"/>
  <c r="B15" i="13"/>
  <c r="B11" i="13"/>
  <c r="B12" i="13"/>
  <c r="B13" i="13"/>
  <c r="B14" i="13"/>
  <c r="B10" i="13"/>
  <c r="B6" i="13"/>
  <c r="B7" i="13"/>
  <c r="B8" i="13"/>
  <c r="B9" i="13"/>
  <c r="B5" i="13"/>
  <c r="E5" i="12"/>
  <c r="E6" i="12"/>
  <c r="E7" i="12"/>
  <c r="E8" i="12"/>
  <c r="E9" i="12"/>
  <c r="E4" i="12"/>
  <c r="D5" i="12"/>
  <c r="D6" i="12"/>
  <c r="D7" i="12"/>
  <c r="D8" i="12"/>
  <c r="D9" i="12"/>
  <c r="D4" i="12"/>
  <c r="C5" i="12"/>
  <c r="C6" i="12"/>
  <c r="C7" i="12"/>
  <c r="C8" i="12"/>
  <c r="C9" i="12"/>
  <c r="C4" i="12"/>
  <c r="B5" i="12"/>
  <c r="B6" i="12"/>
  <c r="B7" i="12"/>
  <c r="B8" i="12"/>
  <c r="B9" i="12"/>
  <c r="B4" i="12"/>
  <c r="B5" i="11"/>
  <c r="B6" i="11"/>
  <c r="B7" i="11"/>
  <c r="B8" i="11"/>
  <c r="B9" i="11"/>
  <c r="E5" i="10"/>
  <c r="E6" i="10"/>
  <c r="E7" i="10"/>
  <c r="E8" i="10"/>
  <c r="E9" i="10"/>
  <c r="D5" i="10"/>
  <c r="D6" i="10"/>
  <c r="D7" i="10"/>
  <c r="D8" i="10"/>
  <c r="D9" i="10"/>
  <c r="D4" i="10"/>
  <c r="C5" i="10"/>
  <c r="C6" i="10"/>
  <c r="C7" i="10"/>
  <c r="C8" i="10"/>
  <c r="C9" i="10"/>
  <c r="C4" i="10"/>
  <c r="B5" i="10"/>
  <c r="B6" i="10"/>
  <c r="B7" i="10"/>
  <c r="B8" i="10"/>
  <c r="B9" i="10"/>
  <c r="B4" i="10"/>
  <c r="E5" i="5"/>
  <c r="E6" i="5"/>
  <c r="E7" i="5"/>
  <c r="E8" i="5"/>
  <c r="E9" i="5"/>
  <c r="E4" i="5"/>
  <c r="D5" i="5"/>
  <c r="D6" i="5"/>
  <c r="D7" i="5"/>
  <c r="D8" i="5"/>
  <c r="D9" i="5"/>
  <c r="D4" i="5"/>
  <c r="C5" i="5"/>
  <c r="C6" i="5"/>
  <c r="C7" i="5"/>
  <c r="C8" i="5"/>
  <c r="C9" i="5"/>
  <c r="C4" i="5"/>
  <c r="B5" i="5"/>
  <c r="B6" i="5"/>
  <c r="B7" i="5"/>
  <c r="B8" i="5"/>
  <c r="B9" i="5"/>
  <c r="B4" i="5"/>
  <c r="E26" i="2"/>
  <c r="E27" i="2"/>
  <c r="E28" i="2"/>
  <c r="E29" i="2"/>
  <c r="E30" i="2"/>
  <c r="D26" i="2"/>
  <c r="D27" i="2"/>
  <c r="D28" i="2"/>
  <c r="D29" i="2"/>
  <c r="D30" i="2"/>
  <c r="D25" i="2"/>
  <c r="E25" i="2"/>
  <c r="C26" i="2"/>
  <c r="C27" i="2"/>
  <c r="C28" i="2"/>
  <c r="C29" i="2"/>
  <c r="C30" i="2"/>
  <c r="C25" i="2"/>
  <c r="B26" i="2"/>
  <c r="B27" i="2"/>
  <c r="B28" i="2"/>
  <c r="B29" i="2"/>
  <c r="B30" i="2"/>
  <c r="B25" i="2"/>
  <c r="E20" i="2"/>
  <c r="E21" i="2"/>
  <c r="E22" i="2"/>
  <c r="E23" i="2"/>
  <c r="E24" i="2"/>
  <c r="E19" i="2"/>
  <c r="D20" i="2"/>
  <c r="D21" i="2"/>
  <c r="D22" i="2"/>
  <c r="D23" i="2"/>
  <c r="D24" i="2"/>
  <c r="D19" i="2"/>
  <c r="C20" i="2"/>
  <c r="C21" i="2"/>
  <c r="C22" i="2"/>
  <c r="C23" i="2"/>
  <c r="C24" i="2"/>
  <c r="C19" i="2"/>
  <c r="B20" i="2"/>
  <c r="B21" i="2"/>
  <c r="B22" i="2"/>
  <c r="B23" i="2"/>
  <c r="B24" i="2"/>
  <c r="B19" i="2"/>
  <c r="E14" i="2"/>
  <c r="E15" i="2"/>
  <c r="E16" i="2"/>
  <c r="E17" i="2"/>
  <c r="E18" i="2"/>
  <c r="E13" i="2"/>
  <c r="D14" i="2"/>
  <c r="D15" i="2"/>
  <c r="D16" i="2"/>
  <c r="D17" i="2"/>
  <c r="D18" i="2"/>
  <c r="D13" i="2"/>
  <c r="C14" i="2"/>
  <c r="C15" i="2"/>
  <c r="C16" i="2"/>
  <c r="C17" i="2"/>
  <c r="C18" i="2"/>
  <c r="C13" i="2"/>
  <c r="B14" i="2"/>
  <c r="B15" i="2"/>
  <c r="B16" i="2"/>
  <c r="B17" i="2"/>
  <c r="B18" i="2"/>
  <c r="B13" i="2"/>
  <c r="E8" i="2"/>
  <c r="E9" i="2"/>
  <c r="E10" i="2"/>
  <c r="E11" i="2"/>
  <c r="E12" i="2"/>
  <c r="E7" i="2"/>
  <c r="D8" i="2"/>
  <c r="D9" i="2"/>
  <c r="D10" i="2"/>
  <c r="D11" i="2"/>
  <c r="D12" i="2"/>
  <c r="D7" i="2"/>
  <c r="C8" i="2"/>
  <c r="C9" i="2"/>
  <c r="C10" i="2"/>
  <c r="C11" i="2"/>
  <c r="C12" i="2"/>
  <c r="C7" i="2"/>
  <c r="B8" i="2"/>
  <c r="B9" i="2"/>
  <c r="B10" i="2"/>
  <c r="B11" i="2"/>
  <c r="B12" i="2"/>
  <c r="B7" i="2"/>
  <c r="D5" i="11"/>
  <c r="D6" i="11"/>
  <c r="D7" i="11"/>
  <c r="D8" i="11"/>
  <c r="D9" i="11"/>
  <c r="D4" i="11"/>
  <c r="C5" i="11"/>
  <c r="C6" i="11"/>
  <c r="C7" i="11"/>
  <c r="C8" i="11"/>
  <c r="C9" i="11"/>
  <c r="C4" i="11"/>
  <c r="B21" i="16" l="1"/>
  <c r="B22" i="16"/>
  <c r="B23" i="16"/>
  <c r="B24" i="16"/>
  <c r="B20" i="16"/>
  <c r="B16" i="16"/>
  <c r="B17" i="16"/>
  <c r="B18" i="16"/>
  <c r="B19" i="16"/>
  <c r="B15" i="16"/>
  <c r="B11" i="16"/>
  <c r="B12" i="16"/>
  <c r="B13" i="16"/>
  <c r="B14" i="16"/>
  <c r="B10" i="16"/>
  <c r="A4" i="11"/>
  <c r="A4" i="12"/>
  <c r="E5" i="11"/>
  <c r="E6" i="11"/>
  <c r="E7" i="11"/>
  <c r="E8" i="11"/>
  <c r="E9" i="11"/>
  <c r="E4" i="11"/>
  <c r="B4" i="11"/>
  <c r="E6" i="2"/>
  <c r="D6" i="2"/>
  <c r="A4" i="10"/>
  <c r="E4" i="10"/>
  <c r="A2" i="11"/>
  <c r="A2" i="10"/>
  <c r="C6" i="2"/>
  <c r="B6" i="2" l="1"/>
  <c r="A4" i="5" s="1"/>
  <c r="A2" i="5"/>
</calcChain>
</file>

<file path=xl/sharedStrings.xml><?xml version="1.0" encoding="utf-8"?>
<sst xmlns="http://schemas.openxmlformats.org/spreadsheetml/2006/main" count="275" uniqueCount="112">
  <si>
    <t>Lundi</t>
  </si>
  <si>
    <t xml:space="preserve">Mardi </t>
  </si>
  <si>
    <t>Jeudi</t>
  </si>
  <si>
    <t>Vendredi</t>
  </si>
  <si>
    <t>Dates</t>
  </si>
  <si>
    <t xml:space="preserve">                       </t>
  </si>
  <si>
    <t xml:space="preserve"> </t>
  </si>
  <si>
    <t>Mardi</t>
  </si>
  <si>
    <r>
      <rPr>
        <sz val="48"/>
        <color rgb="FF00B050"/>
        <rFont val="Kitchen Kapers II"/>
      </rPr>
      <t>MENU</t>
    </r>
    <r>
      <rPr>
        <sz val="48"/>
        <color theme="3" tint="0.39997558519241921"/>
        <rFont val="Kitchen Kapers II"/>
      </rPr>
      <t>S</t>
    </r>
    <r>
      <rPr>
        <sz val="48"/>
        <color theme="1"/>
        <rFont val="Kitchen Kapers II"/>
      </rPr>
      <t xml:space="preserve"> </t>
    </r>
    <r>
      <rPr>
        <sz val="48"/>
        <color rgb="FF00B050"/>
        <rFont val="Kitchen Kapers II"/>
      </rPr>
      <t>S</t>
    </r>
    <r>
      <rPr>
        <sz val="48"/>
        <color rgb="FFFFC000"/>
        <rFont val="Kitchen Kapers II"/>
      </rPr>
      <t>C</t>
    </r>
    <r>
      <rPr>
        <sz val="48"/>
        <color rgb="FFC00000"/>
        <rFont val="Kitchen Kapers II"/>
      </rPr>
      <t>O</t>
    </r>
    <r>
      <rPr>
        <sz val="48"/>
        <color rgb="FFFF33CC"/>
        <rFont val="Kitchen Kapers II"/>
      </rPr>
      <t>L</t>
    </r>
    <r>
      <rPr>
        <sz val="48"/>
        <color rgb="FF00B0F0"/>
        <rFont val="Kitchen Kapers II"/>
      </rPr>
      <t>A</t>
    </r>
    <r>
      <rPr>
        <sz val="48"/>
        <color rgb="FFFF0000"/>
        <rFont val="Kitchen Kapers II"/>
      </rPr>
      <t>I</t>
    </r>
    <r>
      <rPr>
        <sz val="48"/>
        <color rgb="FF00FFFF"/>
        <rFont val="Kitchen Kapers II"/>
      </rPr>
      <t>R</t>
    </r>
    <r>
      <rPr>
        <sz val="48"/>
        <color rgb="FFFFC000"/>
        <rFont val="Kitchen Kapers II"/>
      </rPr>
      <t>E</t>
    </r>
    <r>
      <rPr>
        <sz val="48"/>
        <color rgb="FFFF33CC"/>
        <rFont val="Kitchen Kapers II"/>
      </rPr>
      <t>S</t>
    </r>
  </si>
  <si>
    <r>
      <rPr>
        <sz val="53"/>
        <color rgb="FF92D050"/>
        <rFont val="Kitchen Kapers II"/>
      </rPr>
      <t>MENUS</t>
    </r>
    <r>
      <rPr>
        <sz val="53"/>
        <color theme="1"/>
        <rFont val="Kitchen Kapers II"/>
      </rPr>
      <t xml:space="preserve"> </t>
    </r>
    <r>
      <rPr>
        <sz val="53"/>
        <color rgb="FF00B050"/>
        <rFont val="Kitchen Kapers II"/>
      </rPr>
      <t>S</t>
    </r>
    <r>
      <rPr>
        <sz val="53"/>
        <color rgb="FFFFC000"/>
        <rFont val="Kitchen Kapers II"/>
      </rPr>
      <t>C</t>
    </r>
    <r>
      <rPr>
        <sz val="53"/>
        <color rgb="FFC00000"/>
        <rFont val="Kitchen Kapers II"/>
      </rPr>
      <t>O</t>
    </r>
    <r>
      <rPr>
        <sz val="53"/>
        <color rgb="FFFF33CC"/>
        <rFont val="Kitchen Kapers II"/>
      </rPr>
      <t>L</t>
    </r>
    <r>
      <rPr>
        <sz val="53"/>
        <color rgb="FF00B0F0"/>
        <rFont val="Kitchen Kapers II"/>
      </rPr>
      <t>A</t>
    </r>
    <r>
      <rPr>
        <sz val="53"/>
        <color rgb="FFFF0000"/>
        <rFont val="Kitchen Kapers II"/>
      </rPr>
      <t>I</t>
    </r>
    <r>
      <rPr>
        <sz val="53"/>
        <color rgb="FF00FFFF"/>
        <rFont val="Kitchen Kapers II"/>
      </rPr>
      <t>R</t>
    </r>
    <r>
      <rPr>
        <sz val="53"/>
        <color rgb="FFFFC000"/>
        <rFont val="Kitchen Kapers II"/>
      </rPr>
      <t>E</t>
    </r>
    <r>
      <rPr>
        <sz val="53"/>
        <color rgb="FFFF33CC"/>
        <rFont val="Kitchen Kapers II"/>
      </rPr>
      <t>S</t>
    </r>
  </si>
  <si>
    <t>Gluten</t>
  </si>
  <si>
    <t>Œuf</t>
  </si>
  <si>
    <t>Sésame</t>
  </si>
  <si>
    <t>Lactose</t>
  </si>
  <si>
    <t>Poissons</t>
  </si>
  <si>
    <t>Céleri</t>
  </si>
  <si>
    <t>Fruits à coque</t>
  </si>
  <si>
    <t>Lupin</t>
  </si>
  <si>
    <t>Moutarde</t>
  </si>
  <si>
    <t>Soja</t>
  </si>
  <si>
    <t>Arachide</t>
  </si>
  <si>
    <t>Crustacés</t>
  </si>
  <si>
    <t>Sulfites</t>
  </si>
  <si>
    <t>Mollusques</t>
  </si>
  <si>
    <t xml:space="preserve">Lundi 
</t>
  </si>
  <si>
    <t xml:space="preserve">Jeudi </t>
  </si>
  <si>
    <t xml:space="preserve">Vendredi </t>
  </si>
  <si>
    <r>
      <rPr>
        <sz val="72"/>
        <color rgb="FF92D050"/>
        <rFont val="Kitchen Kapers II"/>
      </rPr>
      <t>MENUS</t>
    </r>
    <r>
      <rPr>
        <sz val="72"/>
        <color theme="1"/>
        <rFont val="Kitchen Kapers II"/>
      </rPr>
      <t xml:space="preserve"> </t>
    </r>
    <r>
      <rPr>
        <sz val="72"/>
        <color rgb="FF00B050"/>
        <rFont val="Kitchen Kapers II"/>
      </rPr>
      <t>S</t>
    </r>
    <r>
      <rPr>
        <sz val="72"/>
        <color rgb="FFFFC000"/>
        <rFont val="Kitchen Kapers II"/>
      </rPr>
      <t>C</t>
    </r>
    <r>
      <rPr>
        <sz val="72"/>
        <color rgb="FFC00000"/>
        <rFont val="Kitchen Kapers II"/>
      </rPr>
      <t>O</t>
    </r>
    <r>
      <rPr>
        <sz val="72"/>
        <color rgb="FFFF33CC"/>
        <rFont val="Kitchen Kapers II"/>
      </rPr>
      <t>L</t>
    </r>
    <r>
      <rPr>
        <sz val="72"/>
        <color rgb="FF00B0F0"/>
        <rFont val="Kitchen Kapers II"/>
      </rPr>
      <t>A</t>
    </r>
    <r>
      <rPr>
        <sz val="72"/>
        <color rgb="FFFF0000"/>
        <rFont val="Kitchen Kapers II"/>
      </rPr>
      <t>I</t>
    </r>
    <r>
      <rPr>
        <sz val="72"/>
        <color rgb="FF00FFFF"/>
        <rFont val="Kitchen Kapers II"/>
      </rPr>
      <t>R</t>
    </r>
    <r>
      <rPr>
        <sz val="72"/>
        <color rgb="FFFFC000"/>
        <rFont val="Kitchen Kapers II"/>
      </rPr>
      <t>E</t>
    </r>
    <r>
      <rPr>
        <sz val="72"/>
        <color rgb="FFFF33CC"/>
        <rFont val="Kitchen Kapers II"/>
      </rPr>
      <t>S</t>
    </r>
  </si>
  <si>
    <t xml:space="preserve"> *Produit GRTA (Genève Région Terre Avenir)                                  Repas à thème                                   Saveurs du Monde                             Street Food </t>
  </si>
  <si>
    <t xml:space="preserve">  *Produit GRTA (Genève RégionTerre Avenir)          Repas à Thème          Saveurs du Monde        Street food </t>
  </si>
  <si>
    <t xml:space="preserve"> *Produit GRTA (Genève RégionTerre Avenir)      Repas à Thème        Saveurs du monde        Street food</t>
  </si>
  <si>
    <t>Nous recourons à des fonds, bouillons industriels et sauce à salade ne répondant pas aux exigences du Label Fait Maison</t>
  </si>
  <si>
    <t xml:space="preserve"># Plat ne répond pas aux exigences du Label Fait Maison </t>
  </si>
  <si>
    <t>MAI</t>
  </si>
  <si>
    <t>5 au 9 mai</t>
  </si>
  <si>
    <t>12 au 16 mai</t>
  </si>
  <si>
    <t xml:space="preserve">19 au 23 mai </t>
  </si>
  <si>
    <t>26 au 30 mai</t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</si>
  <si>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 xml:space="preserve">- </t>
    </r>
    <r>
      <rPr>
        <sz val="20"/>
        <color rgb="FF00B0F0"/>
        <rFont val="Snap ITC"/>
        <family val="5"/>
      </rPr>
      <t xml:space="preserve"> MAI 2025</t>
    </r>
    <r>
      <rPr>
        <sz val="20"/>
        <color theme="1"/>
        <rFont val="Verdana"/>
        <family val="2"/>
      </rPr>
      <t xml:space="preserve">
</t>
    </r>
  </si>
  <si>
    <r>
      <rPr>
        <sz val="20"/>
        <color rgb="FFFFC000"/>
        <rFont val="Snap ITC"/>
        <family val="5"/>
      </rPr>
      <t>ALLERGÈNES</t>
    </r>
    <r>
      <rPr>
        <sz val="20"/>
        <color rgb="FFFF0000"/>
        <rFont val="Snap ITC"/>
        <family val="5"/>
      </rPr>
      <t xml:space="preserve">   -   M</t>
    </r>
    <r>
      <rPr>
        <sz val="20"/>
        <color rgb="FFFFC000"/>
        <rFont val="Snap ITC"/>
        <family val="5"/>
      </rPr>
      <t>E</t>
    </r>
    <r>
      <rPr>
        <sz val="20"/>
        <color rgb="FF00B0F0"/>
        <rFont val="Snap ITC"/>
        <family val="5"/>
      </rPr>
      <t>N</t>
    </r>
    <r>
      <rPr>
        <sz val="20"/>
        <color rgb="FF92D050"/>
        <rFont val="Snap ITC"/>
        <family val="5"/>
      </rPr>
      <t>U</t>
    </r>
    <r>
      <rPr>
        <sz val="20"/>
        <color rgb="FF0070C0"/>
        <rFont val="Snap ITC"/>
        <family val="5"/>
      </rPr>
      <t>S</t>
    </r>
    <r>
      <rPr>
        <sz val="20"/>
        <color theme="1"/>
        <rFont val="Snap ITC"/>
        <family val="5"/>
      </rPr>
      <t xml:space="preserve"> </t>
    </r>
    <r>
      <rPr>
        <sz val="20"/>
        <color rgb="FF00B050"/>
        <rFont val="Snap ITC"/>
        <family val="5"/>
      </rPr>
      <t>S</t>
    </r>
    <r>
      <rPr>
        <sz val="20"/>
        <color rgb="FFFFC000"/>
        <rFont val="Snap ITC"/>
        <family val="5"/>
      </rPr>
      <t>C</t>
    </r>
    <r>
      <rPr>
        <sz val="20"/>
        <color rgb="FFC00000"/>
        <rFont val="Snap ITC"/>
        <family val="5"/>
      </rPr>
      <t>O</t>
    </r>
    <r>
      <rPr>
        <sz val="20"/>
        <color rgb="FFFF33CC"/>
        <rFont val="Snap ITC"/>
        <family val="5"/>
      </rPr>
      <t>L</t>
    </r>
    <r>
      <rPr>
        <sz val="20"/>
        <color rgb="FF00B0F0"/>
        <rFont val="Snap ITC"/>
        <family val="5"/>
      </rPr>
      <t>A</t>
    </r>
    <r>
      <rPr>
        <sz val="20"/>
        <color rgb="FFFF0000"/>
        <rFont val="Snap ITC"/>
        <family val="5"/>
      </rPr>
      <t>I</t>
    </r>
    <r>
      <rPr>
        <sz val="20"/>
        <color rgb="FF00FFFF"/>
        <rFont val="Snap ITC"/>
        <family val="5"/>
      </rPr>
      <t>R</t>
    </r>
    <r>
      <rPr>
        <sz val="20"/>
        <color rgb="FFFFC000"/>
        <rFont val="Snap ITC"/>
        <family val="5"/>
      </rPr>
      <t>E</t>
    </r>
    <r>
      <rPr>
        <sz val="20"/>
        <color rgb="FFFF33CC"/>
        <rFont val="Snap ITC"/>
        <family val="5"/>
      </rPr>
      <t xml:space="preserve">S  </t>
    </r>
    <r>
      <rPr>
        <sz val="20"/>
        <color theme="1"/>
        <rFont val="Snap ITC"/>
        <family val="5"/>
      </rPr>
      <t xml:space="preserve"> </t>
    </r>
    <r>
      <rPr>
        <sz val="20"/>
        <color rgb="FF92D050"/>
        <rFont val="Snap ITC"/>
        <family val="5"/>
      </rPr>
      <t>- MAI</t>
    </r>
    <r>
      <rPr>
        <sz val="20"/>
        <color rgb="FF00B0F0"/>
        <rFont val="Snap ITC"/>
        <family val="5"/>
      </rPr>
      <t xml:space="preserve"> 2025</t>
    </r>
    <r>
      <rPr>
        <sz val="20"/>
        <color theme="1"/>
        <rFont val="Verdana"/>
        <family val="2"/>
      </rPr>
      <t xml:space="preserve">
</t>
    </r>
  </si>
  <si>
    <t>Ascension</t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</si>
  <si>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Ciabatta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</si>
  <si>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Paysan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</si>
  <si>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</si>
  <si>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Mi-blanc</t>
    </r>
  </si>
  <si>
    <t>Sauce légère au fromage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</si>
  <si>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 rouge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</si>
  <si>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Compote de fruits maison</t>
    </r>
  </si>
  <si>
    <t>Sauce aurore</t>
  </si>
  <si>
    <r>
      <rPr>
        <b/>
        <sz val="16"/>
        <color theme="1"/>
        <rFont val="Verdana"/>
        <family val="2"/>
      </rPr>
      <t>Plat :</t>
    </r>
    <r>
      <rPr>
        <sz val="16"/>
        <color theme="1"/>
        <rFont val="Verdana"/>
        <family val="2"/>
      </rPr>
      <t xml:space="preserve"> Spaghetti à la bolognaise de Quorn</t>
    </r>
  </si>
  <si>
    <t>Fromage râpé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</si>
  <si>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au lait de coco</t>
    </r>
  </si>
  <si>
    <r>
      <rPr>
        <b/>
        <sz val="16"/>
        <rFont val="Verdana"/>
        <family val="2"/>
      </rPr>
      <t>Entrée</t>
    </r>
    <r>
      <rPr>
        <sz val="16"/>
        <rFont val="Verdana"/>
        <family val="2"/>
      </rPr>
      <t xml:space="preserve"> </t>
    </r>
    <r>
      <rPr>
        <b/>
        <sz val="16"/>
        <rFont val="Verdana"/>
        <family val="2"/>
      </rPr>
      <t>:</t>
    </r>
    <r>
      <rPr>
        <sz val="16"/>
        <rFont val="Verdana"/>
        <family val="2"/>
      </rPr>
      <t xml:space="preserve"> Salade verte* et carottes</t>
    </r>
  </si>
  <si>
    <t>Riz aux petis pois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</si>
  <si>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tomates*, basilic et cacahuètes</t>
    </r>
  </si>
  <si>
    <t>Pommes de terre et carottes au bouillon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</si>
  <si>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Banane</t>
    </r>
  </si>
  <si>
    <r>
      <t xml:space="preserve"> </t>
    </r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Céréales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</si>
  <si>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Céleri remoulade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</si>
  <si>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Fromage blanc au sucre</t>
    </r>
  </si>
  <si>
    <r>
      <rPr>
        <b/>
        <sz val="16"/>
        <rFont val="Verdana"/>
        <family val="2"/>
      </rPr>
      <t>Entrée</t>
    </r>
    <r>
      <rPr>
        <sz val="16"/>
        <rFont val="Verdana"/>
        <family val="2"/>
      </rPr>
      <t xml:space="preserve"> </t>
    </r>
    <r>
      <rPr>
        <b/>
        <sz val="16"/>
        <rFont val="Verdana"/>
        <family val="2"/>
      </rPr>
      <t>:</t>
    </r>
    <r>
      <rPr>
        <sz val="16"/>
        <rFont val="Verdana"/>
        <family val="2"/>
      </rPr>
      <t xml:space="preserve"> Salade mêlée* et maïs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</si>
  <si>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mêlée* et lentilles vertes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</si>
  <si>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Tortellinis ricotta épinards#</t>
    </r>
  </si>
  <si>
    <t>Sauce légère lactée aux herbettes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</si>
  <si>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iceberg</t>
    </r>
  </si>
  <si>
    <t>Sauce aux agrumes</t>
  </si>
  <si>
    <t>Petit épeautre et brocolis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</si>
  <si>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chou et carottes* à la grecque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</si>
  <si>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au miel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</si>
  <si>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</si>
  <si>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Gnocchi à la romana, tomates et olives#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</si>
  <si>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Nectarine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</si>
  <si>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Betterave rouge* et vinaigre de framboise</t>
    </r>
  </si>
  <si>
    <t>Semoule fine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</si>
  <si>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Pomme golden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</si>
  <si>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graines de tournesol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</si>
  <si>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Penne complètes</t>
    </r>
  </si>
  <si>
    <t>Grana padano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</si>
  <si>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Yougourt aux fruits mixés</t>
    </r>
  </si>
  <si>
    <r>
      <rPr>
        <b/>
        <sz val="16"/>
        <color theme="1"/>
        <rFont val="Verdana"/>
        <family val="2"/>
      </rPr>
      <t xml:space="preserve"> Pain :</t>
    </r>
    <r>
      <rPr>
        <sz val="16"/>
        <color theme="1"/>
        <rFont val="Verdana"/>
        <family val="2"/>
      </rPr>
      <t xml:space="preserve"> Céréales</t>
    </r>
  </si>
  <si>
    <t>Cassoulet haricots blancs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</si>
  <si>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Saucisse végétale#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</si>
  <si>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Salade de fruits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</si>
  <si>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 et râpé de cheddar</t>
    </r>
  </si>
  <si>
    <t>Potatoes aux épices</t>
  </si>
  <si>
    <t>Tomate au four</t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</si>
  <si>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Yogourt abricot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</si>
  <si>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Séré maigre nature (sucre)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</si>
  <si>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Nuggets de cabillaud
(Atlantique centre est)#</t>
    </r>
  </si>
  <si>
    <t>Purée de pommes de terre et haricots verts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</si>
  <si>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Kimo de bœuf (Suisse) malgache</t>
    </r>
  </si>
  <si>
    <r>
      <t>Entrée :</t>
    </r>
    <r>
      <rPr>
        <sz val="16"/>
        <rFont val="Verdana"/>
        <family val="2"/>
      </rPr>
      <t xml:space="preserve"> Salade verte* et légumes râpés</t>
    </r>
    <r>
      <rPr>
        <b/>
        <sz val="16"/>
        <rFont val="Verdana"/>
        <family val="2"/>
      </rPr>
      <t xml:space="preserve">
</t>
    </r>
    <r>
      <rPr>
        <sz val="16"/>
        <rFont val="Verdana"/>
        <family val="2"/>
      </rPr>
      <t>(carottes et céleris)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</si>
  <si>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Escalopine de saumon 
(Norvège) pochée</t>
    </r>
  </si>
  <si>
    <t>Mirepoix de légumes
(carottes, petit pois et céleris)</t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</si>
  <si>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de légumes râpés*
(duo de carottes et céleris)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</si>
  <si>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Gyros de volaille (Suisse)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</si>
  <si>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Cannelloni à la
méditéranéenne gratinés au four#
(carottes, poivrons, courgettes, tomates, oignons, aubergines)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</si>
  <si>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Fish and chips#
(Atlantique Nord-est)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</si>
  <si>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Boulettes d'agneau (Irlande) 
au jus et persillade</t>
    </r>
  </si>
  <si>
    <t>x</t>
  </si>
  <si>
    <r>
      <t xml:space="preserve">Pain : </t>
    </r>
    <r>
      <rPr>
        <sz val="16"/>
        <color theme="1"/>
        <rFont val="Verdana"/>
        <family val="2"/>
      </rPr>
      <t>Céréales</t>
    </r>
  </si>
  <si>
    <r>
      <rPr>
        <b/>
        <sz val="16"/>
        <color theme="1"/>
        <rFont val="Verdana"/>
        <family val="2"/>
      </rPr>
      <t xml:space="preserve">Pain : </t>
    </r>
    <r>
      <rPr>
        <sz val="16"/>
        <color theme="1"/>
        <rFont val="Verdana"/>
        <family val="2"/>
      </rPr>
      <t>Pita</t>
    </r>
  </si>
  <si>
    <r>
      <rPr>
        <b/>
        <sz val="16"/>
        <color theme="1"/>
        <rFont val="Verdana"/>
        <family val="2"/>
      </rPr>
      <t>Pain :</t>
    </r>
    <r>
      <rPr>
        <sz val="16"/>
        <color theme="1"/>
        <rFont val="Verdana"/>
        <family val="2"/>
      </rPr>
      <t xml:space="preserve"> Complet</t>
    </r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</si>
  <si>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Couscous de légumes 
(courgettes, céleris et carottes) aux pois chiches</t>
    </r>
  </si>
  <si>
    <t>Tomates, tzatziki et oignons rouge</t>
  </si>
  <si>
    <t>Pommes de terre rôties</t>
  </si>
  <si>
    <t>Céleris et carottes sautés</t>
  </si>
  <si>
    <t>Carbonara de légumes (céleris, carottes et petit pois), parfumée à la sariette</t>
  </si>
  <si>
    <r>
      <rPr>
        <b/>
        <sz val="16"/>
        <color theme="1"/>
        <rFont val="Verdana"/>
        <family val="2"/>
      </rPr>
      <t>Plat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>:</t>
    </r>
    <r>
      <rPr>
        <sz val="16"/>
        <color theme="1"/>
        <rFont val="Verdana"/>
        <family val="2"/>
      </rPr>
      <t xml:space="preserve"> Steak haché de bœuf (Suisse)
jus au romarin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</si>
  <si>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>Chocolat liégois</t>
    </r>
  </si>
  <si>
    <r>
      <rPr>
        <b/>
        <sz val="16"/>
        <rFont val="Verdana"/>
        <family val="2"/>
      </rPr>
      <t>Entrée :</t>
    </r>
    <r>
      <rPr>
        <sz val="16"/>
        <rFont val="Verdana"/>
        <family val="2"/>
      </rPr>
      <t xml:space="preserve"> Salade verte*, légumes râpés
et bâton de fromage </t>
    </r>
  </si>
  <si>
    <r>
      <rPr>
        <b/>
        <sz val="16"/>
        <color theme="1"/>
        <rFont val="Verdana"/>
        <family val="2"/>
      </rPr>
      <t>Dessert</t>
    </r>
    <r>
      <rPr>
        <sz val="16"/>
        <color theme="1"/>
        <rFont val="Verdana"/>
        <family val="2"/>
      </rPr>
      <t xml:space="preserve"> </t>
    </r>
    <r>
      <rPr>
        <b/>
        <sz val="16"/>
        <color theme="1"/>
        <rFont val="Verdana"/>
        <family val="2"/>
      </rPr>
      <t xml:space="preserve">: </t>
    </r>
    <r>
      <rPr>
        <sz val="16"/>
        <color theme="1"/>
        <rFont val="Verdana"/>
        <family val="2"/>
      </rPr>
      <t xml:space="preserve">Pêches au sirop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</si>
</sst>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 * #,##0.00_ ;\ * #,##0.00_ ;_ * &quot; &quot;??_ ;_ @_ "/>
  </numFmts>
  <fonts count="58">
    <font>
      <sz val="10"/>
      <color theme="1"/>
      <name val="Verdana"/>
      <family val="2"/>
    </font>
    <font>
      <sz val="8"/>
      <color theme="1"/>
      <name val="Verdana"/>
      <family val="2"/>
    </font>
    <font>
      <sz val="20"/>
      <color theme="1"/>
      <name val="Verdana"/>
      <family val="2"/>
    </font>
    <font>
      <b/>
      <sz val="10"/>
      <color theme="1"/>
      <name val="Verdana"/>
      <family val="2"/>
    </font>
    <font>
      <sz val="16"/>
      <color theme="1"/>
      <name val="Verdana"/>
      <family val="2"/>
    </font>
    <font>
      <sz val="11"/>
      <color theme="1"/>
      <name val="Verdana"/>
      <family val="2"/>
    </font>
    <font>
      <sz val="11"/>
      <color rgb="FFFF0000"/>
      <name val="Verdana"/>
      <family val="2"/>
    </font>
    <font>
      <sz val="53"/>
      <color theme="1"/>
      <name val="Kitchen Kapers II"/>
    </font>
    <font>
      <sz val="53"/>
      <color rgb="FFFFC000"/>
      <name val="Kitchen Kapers II"/>
    </font>
    <font>
      <sz val="53"/>
      <color rgb="FF00B0F0"/>
      <name val="Kitchen Kapers II"/>
    </font>
    <font>
      <sz val="53"/>
      <color rgb="FF00B050"/>
      <name val="Kitchen Kapers II"/>
    </font>
    <font>
      <sz val="53"/>
      <color rgb="FFC00000"/>
      <name val="Kitchen Kapers II"/>
    </font>
    <font>
      <sz val="53"/>
      <color rgb="FFFF33CC"/>
      <name val="Kitchen Kapers II"/>
    </font>
    <font>
      <sz val="53"/>
      <color rgb="FFFF0000"/>
      <name val="Kitchen Kapers II"/>
    </font>
    <font>
      <sz val="53"/>
      <color rgb="FF00FFFF"/>
      <name val="Kitchen Kapers II"/>
    </font>
    <font>
      <sz val="53"/>
      <color rgb="FF92D050"/>
      <name val="Kitchen Kapers II"/>
    </font>
    <font>
      <sz val="14"/>
      <color theme="1"/>
      <name val="Verdana"/>
      <family val="2"/>
    </font>
    <font>
      <sz val="48"/>
      <color theme="1"/>
      <name val="Kitchen Kapers II"/>
    </font>
    <font>
      <sz val="48"/>
      <color rgb="FF00B050"/>
      <name val="Kitchen Kapers II"/>
    </font>
    <font>
      <sz val="48"/>
      <color rgb="FFFF33CC"/>
      <name val="Kitchen Kapers II"/>
    </font>
    <font>
      <sz val="48"/>
      <color rgb="FF00B0F0"/>
      <name val="Kitchen Kapers II"/>
    </font>
    <font>
      <sz val="48"/>
      <color rgb="FFFFC000"/>
      <name val="Kitchen Kapers II"/>
    </font>
    <font>
      <sz val="48"/>
      <color theme="3" tint="0.39997558519241921"/>
      <name val="Kitchen Kapers II"/>
    </font>
    <font>
      <sz val="48"/>
      <color rgb="FFC00000"/>
      <name val="Kitchen Kapers II"/>
    </font>
    <font>
      <sz val="48"/>
      <color rgb="FFFF0000"/>
      <name val="Kitchen Kapers II"/>
    </font>
    <font>
      <sz val="48"/>
      <color rgb="FF00FFFF"/>
      <name val="Kitchen Kapers II"/>
    </font>
    <font>
      <sz val="10"/>
      <color theme="1"/>
      <name val="Verdana"/>
      <family val="2"/>
    </font>
    <font>
      <sz val="20"/>
      <color theme="1"/>
      <name val="Verdana"/>
      <family val="5"/>
    </font>
    <font>
      <sz val="20"/>
      <color rgb="FFFFC000"/>
      <name val="Snap ITC"/>
      <family val="5"/>
    </font>
    <font>
      <sz val="20"/>
      <color rgb="FFFF0000"/>
      <name val="Snap ITC"/>
      <family val="5"/>
    </font>
    <font>
      <sz val="20"/>
      <color rgb="FF00B0F0"/>
      <name val="Snap ITC"/>
      <family val="5"/>
    </font>
    <font>
      <sz val="20"/>
      <color rgb="FF92D050"/>
      <name val="Snap ITC"/>
      <family val="5"/>
    </font>
    <font>
      <sz val="20"/>
      <color rgb="FF0070C0"/>
      <name val="Snap ITC"/>
      <family val="5"/>
    </font>
    <font>
      <sz val="20"/>
      <color theme="1"/>
      <name val="Snap ITC"/>
      <family val="5"/>
    </font>
    <font>
      <sz val="20"/>
      <color rgb="FF00B050"/>
      <name val="Snap ITC"/>
      <family val="5"/>
    </font>
    <font>
      <sz val="20"/>
      <color rgb="FFC00000"/>
      <name val="Snap ITC"/>
      <family val="5"/>
    </font>
    <font>
      <sz val="20"/>
      <color rgb="FFFF33CC"/>
      <name val="Snap ITC"/>
      <family val="5"/>
    </font>
    <font>
      <sz val="20"/>
      <color rgb="FF00FFFF"/>
      <name val="Snap ITC"/>
      <family val="5"/>
    </font>
    <font>
      <sz val="9"/>
      <color theme="1"/>
      <name val="Verdana"/>
      <family val="2"/>
    </font>
    <font>
      <b/>
      <sz val="16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sz val="72"/>
      <color theme="1"/>
      <name val="Kitchen Kapers II"/>
    </font>
    <font>
      <sz val="72"/>
      <color rgb="FF92D050"/>
      <name val="Kitchen Kapers II"/>
    </font>
    <font>
      <sz val="72"/>
      <color rgb="FF00B050"/>
      <name val="Kitchen Kapers II"/>
    </font>
    <font>
      <sz val="72"/>
      <color rgb="FFFFC000"/>
      <name val="Kitchen Kapers II"/>
    </font>
    <font>
      <sz val="72"/>
      <color rgb="FFC00000"/>
      <name val="Kitchen Kapers II"/>
    </font>
    <font>
      <sz val="72"/>
      <color rgb="FFFF33CC"/>
      <name val="Kitchen Kapers II"/>
    </font>
    <font>
      <sz val="72"/>
      <color rgb="FF00B0F0"/>
      <name val="Kitchen Kapers II"/>
    </font>
    <font>
      <sz val="72"/>
      <color rgb="FFFF0000"/>
      <name val="Kitchen Kapers II"/>
    </font>
    <font>
      <sz val="72"/>
      <color rgb="FF00FFFF"/>
      <name val="Kitchen Kapers II"/>
    </font>
    <font>
      <b/>
      <sz val="16"/>
      <color theme="1"/>
      <name val="Verdana"/>
      <family val="2"/>
    </font>
    <font>
      <sz val="16"/>
      <name val="Verdana"/>
      <family val="2"/>
    </font>
    <font>
      <b/>
      <sz val="12"/>
      <color theme="1"/>
      <name val="Verdana"/>
      <family val="2"/>
    </font>
    <font>
      <sz val="12"/>
      <color theme="1"/>
      <name val="Verdana"/>
      <family val="2"/>
    </font>
    <font>
      <b/>
      <sz val="24"/>
      <color theme="1"/>
      <name val="Verdana"/>
      <family val="2"/>
    </font>
    <font>
      <b/>
      <sz val="18"/>
      <color theme="1"/>
      <name val="Verdana"/>
      <family val="2"/>
    </font>
    <font>
      <b/>
      <sz val="20"/>
      <color theme="1"/>
      <name val="Verdan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26" fillId="0" borderId="0" applyFont="0" applyFill="0" applyBorder="0" applyAlignment="0" applyProtection="0"/>
  </cellStyleXfs>
  <cellXfs count="11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16" fillId="0" borderId="0" xfId="0" applyFont="1"/>
    <xf numFmtId="0" fontId="5" fillId="0" borderId="0" xfId="0" applyFont="1"/>
    <xf numFmtId="0" fontId="0" fillId="0" borderId="0" xfId="0" applyAlignment="1">
      <alignment horizontal="center" wrapText="1"/>
    </xf>
    <xf numFmtId="0" fontId="1" fillId="0" borderId="16" xfId="0" applyFont="1" applyBorder="1"/>
    <xf numFmtId="0" fontId="1" fillId="0" borderId="17" xfId="0" applyFont="1" applyBorder="1"/>
    <xf numFmtId="0" fontId="1" fillId="0" borderId="18" xfId="0" applyFont="1" applyBorder="1"/>
    <xf numFmtId="0" fontId="1" fillId="0" borderId="19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0" fontId="1" fillId="0" borderId="2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39" fillId="0" borderId="3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9" fillId="0" borderId="24" xfId="0" applyFont="1" applyBorder="1" applyAlignment="1">
      <alignment horizontal="center" vertical="center"/>
    </xf>
    <xf numFmtId="0" fontId="0" fillId="0" borderId="7" xfId="0" applyBorder="1"/>
    <xf numFmtId="0" fontId="0" fillId="0" borderId="3" xfId="0" applyBorder="1" applyAlignment="1">
      <alignment horizontal="center" vertical="center" wrapText="1"/>
    </xf>
    <xf numFmtId="0" fontId="4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/>
    </xf>
    <xf numFmtId="0" fontId="51" fillId="0" borderId="3" xfId="0" applyFont="1" applyBorder="1" applyAlignment="1">
      <alignment horizontal="center" vertical="center" wrapText="1"/>
    </xf>
    <xf numFmtId="0" fontId="51" fillId="2" borderId="3" xfId="0" applyFont="1" applyFill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/>
    </xf>
    <xf numFmtId="164" fontId="53" fillId="0" borderId="3" xfId="1" applyNumberFormat="1" applyFont="1" applyBorder="1" applyAlignment="1">
      <alignment horizontal="center" vertical="center" wrapText="1"/>
    </xf>
    <xf numFmtId="164" fontId="53" fillId="0" borderId="24" xfId="1" applyNumberFormat="1" applyFont="1" applyBorder="1" applyAlignment="1">
      <alignment horizontal="center" vertical="center" wrapText="1"/>
    </xf>
    <xf numFmtId="164" fontId="54" fillId="0" borderId="28" xfId="1" applyNumberFormat="1" applyFont="1" applyBorder="1" applyAlignment="1">
      <alignment horizontal="center" vertical="center" wrapText="1"/>
    </xf>
    <xf numFmtId="164" fontId="54" fillId="0" borderId="29" xfId="1" applyNumberFormat="1" applyFont="1" applyBorder="1" applyAlignment="1">
      <alignment horizontal="center" vertical="center" wrapText="1"/>
    </xf>
    <xf numFmtId="164" fontId="54" fillId="0" borderId="30" xfId="1" applyNumberFormat="1" applyFont="1" applyBorder="1" applyAlignment="1">
      <alignment horizontal="center" vertical="center" wrapText="1"/>
    </xf>
    <xf numFmtId="0" fontId="54" fillId="0" borderId="0" xfId="0" applyFont="1"/>
    <xf numFmtId="0" fontId="53" fillId="0" borderId="10" xfId="0" applyFont="1" applyBorder="1" applyAlignment="1">
      <alignment horizontal="center" vertical="center" wrapText="1"/>
    </xf>
    <xf numFmtId="0" fontId="53" fillId="0" borderId="3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164" fontId="54" fillId="0" borderId="11" xfId="1" applyNumberFormat="1" applyFont="1" applyBorder="1" applyAlignment="1">
      <alignment horizontal="center" vertical="center" wrapText="1"/>
    </xf>
    <xf numFmtId="164" fontId="54" fillId="0" borderId="12" xfId="1" applyNumberFormat="1" applyFont="1" applyBorder="1" applyAlignment="1">
      <alignment horizontal="center" vertical="center" wrapText="1"/>
    </xf>
    <xf numFmtId="164" fontId="54" fillId="0" borderId="31" xfId="1" applyNumberFormat="1" applyFont="1" applyBorder="1" applyAlignment="1">
      <alignment horizontal="center" vertical="center" wrapText="1"/>
    </xf>
    <xf numFmtId="164" fontId="54" fillId="0" borderId="5" xfId="1" applyNumberFormat="1" applyFont="1" applyBorder="1" applyAlignment="1">
      <alignment horizontal="center" vertical="center" wrapText="1"/>
    </xf>
    <xf numFmtId="0" fontId="53" fillId="0" borderId="6" xfId="0" applyFont="1" applyBorder="1" applyAlignment="1">
      <alignment horizontal="center" vertical="center" wrapText="1"/>
    </xf>
    <xf numFmtId="0" fontId="53" fillId="0" borderId="0" xfId="0" applyFont="1" applyAlignment="1">
      <alignment horizontal="center" wrapText="1"/>
    </xf>
    <xf numFmtId="0" fontId="4" fillId="2" borderId="13" xfId="0" applyFont="1" applyFill="1" applyBorder="1" applyAlignment="1">
      <alignment horizontal="center" vertical="center" wrapText="1"/>
    </xf>
    <xf numFmtId="0" fontId="4" fillId="2" borderId="15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52" fillId="2" borderId="2" xfId="0" applyFont="1" applyFill="1" applyBorder="1" applyAlignment="1">
      <alignment horizontal="center" vertical="center" wrapText="1"/>
    </xf>
    <xf numFmtId="164" fontId="54" fillId="0" borderId="32" xfId="1" applyNumberFormat="1" applyFont="1" applyBorder="1" applyAlignment="1">
      <alignment horizontal="center" vertical="center" wrapText="1"/>
    </xf>
    <xf numFmtId="164" fontId="54" fillId="0" borderId="33" xfId="1" applyNumberFormat="1" applyFont="1" applyBorder="1" applyAlignment="1">
      <alignment horizontal="center" vertical="center" wrapText="1"/>
    </xf>
    <xf numFmtId="164" fontId="54" fillId="0" borderId="34" xfId="1" applyNumberFormat="1" applyFont="1" applyBorder="1" applyAlignment="1">
      <alignment horizontal="center" vertical="center" wrapText="1"/>
    </xf>
    <xf numFmtId="0" fontId="41" fillId="0" borderId="0" xfId="0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54" fillId="0" borderId="0" xfId="0" applyFont="1" applyAlignment="1">
      <alignment vertical="top"/>
    </xf>
    <xf numFmtId="0" fontId="0" fillId="0" borderId="0" xfId="0" applyAlignment="1">
      <alignment vertical="top" wrapText="1"/>
    </xf>
    <xf numFmtId="0" fontId="51" fillId="2" borderId="13" xfId="0" applyFont="1" applyFill="1" applyBorder="1" applyAlignment="1">
      <alignment horizontal="center" vertical="center" wrapText="1"/>
    </xf>
    <xf numFmtId="0" fontId="39" fillId="2" borderId="2" xfId="0" applyFont="1" applyFill="1" applyBorder="1" applyAlignment="1">
      <alignment horizontal="center" vertical="center" wrapText="1"/>
    </xf>
    <xf numFmtId="0" fontId="4" fillId="3" borderId="13" xfId="0" applyFont="1" applyFill="1" applyBorder="1" applyAlignment="1">
      <alignment horizontal="center" vertical="center" wrapText="1"/>
    </xf>
    <xf numFmtId="0" fontId="52" fillId="3" borderId="2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64" fontId="54" fillId="3" borderId="32" xfId="1" applyNumberFormat="1" applyFont="1" applyFill="1" applyBorder="1" applyAlignment="1">
      <alignment horizontal="center" vertical="center" wrapText="1"/>
    </xf>
    <xf numFmtId="164" fontId="54" fillId="3" borderId="28" xfId="1" applyNumberFormat="1" applyFont="1" applyFill="1" applyBorder="1" applyAlignment="1">
      <alignment horizontal="center" vertical="center" wrapText="1"/>
    </xf>
    <xf numFmtId="164" fontId="54" fillId="3" borderId="33" xfId="1" applyNumberFormat="1" applyFont="1" applyFill="1" applyBorder="1" applyAlignment="1">
      <alignment horizontal="center" vertical="center" wrapText="1"/>
    </xf>
    <xf numFmtId="164" fontId="54" fillId="3" borderId="29" xfId="1" applyNumberFormat="1" applyFont="1" applyFill="1" applyBorder="1" applyAlignment="1">
      <alignment horizontal="center" vertical="center" wrapText="1"/>
    </xf>
    <xf numFmtId="164" fontId="54" fillId="3" borderId="34" xfId="1" applyNumberFormat="1" applyFont="1" applyFill="1" applyBorder="1" applyAlignment="1">
      <alignment horizontal="center" vertical="center" wrapText="1"/>
    </xf>
    <xf numFmtId="164" fontId="54" fillId="3" borderId="30" xfId="1" applyNumberFormat="1" applyFont="1" applyFill="1" applyBorder="1" applyAlignment="1">
      <alignment horizontal="center" vertical="center" wrapText="1"/>
    </xf>
    <xf numFmtId="0" fontId="42" fillId="2" borderId="0" xfId="0" applyFont="1" applyFill="1" applyAlignment="1">
      <alignment horizontal="center" vertical="center" wrapText="1"/>
    </xf>
    <xf numFmtId="49" fontId="55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51" fillId="0" borderId="6" xfId="0" applyFont="1" applyBorder="1" applyAlignment="1">
      <alignment horizontal="center" vertical="center" wrapText="1"/>
    </xf>
    <xf numFmtId="0" fontId="51" fillId="0" borderId="8" xfId="0" applyFont="1" applyBorder="1" applyAlignment="1">
      <alignment horizontal="center" vertical="center" wrapText="1"/>
    </xf>
    <xf numFmtId="0" fontId="51" fillId="0" borderId="9" xfId="0" applyFont="1" applyBorder="1" applyAlignment="1">
      <alignment horizontal="center" vertical="center" wrapText="1"/>
    </xf>
    <xf numFmtId="0" fontId="0" fillId="0" borderId="0" xfId="0" applyAlignment="1">
      <alignment horizontal="left" vertical="top" wrapText="1"/>
    </xf>
    <xf numFmtId="0" fontId="5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49" fontId="57" fillId="0" borderId="3" xfId="0" applyNumberFormat="1" applyFont="1" applyBorder="1" applyAlignment="1">
      <alignment horizontal="center" vertical="center"/>
    </xf>
    <xf numFmtId="17" fontId="57" fillId="0" borderId="3" xfId="0" applyNumberFormat="1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/>
    </xf>
    <xf numFmtId="0" fontId="53" fillId="0" borderId="8" xfId="0" applyFont="1" applyBorder="1" applyAlignment="1">
      <alignment horizontal="center" vertical="center"/>
    </xf>
    <xf numFmtId="0" fontId="53" fillId="0" borderId="9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53" fillId="0" borderId="1" xfId="0" applyFont="1" applyBorder="1" applyAlignment="1">
      <alignment horizontal="center" vertical="center" wrapText="1"/>
    </xf>
    <xf numFmtId="0" fontId="53" fillId="0" borderId="2" xfId="0" applyFont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 wrapText="1"/>
    </xf>
    <xf numFmtId="17" fontId="56" fillId="0" borderId="3" xfId="0" applyNumberFormat="1" applyFont="1" applyBorder="1" applyAlignment="1">
      <alignment horizontal="center" vertical="center"/>
    </xf>
    <xf numFmtId="0" fontId="53" fillId="0" borderId="6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53" fillId="0" borderId="9" xfId="0" applyFont="1" applyBorder="1" applyAlignment="1">
      <alignment horizontal="center" vertical="center" wrapText="1"/>
    </xf>
    <xf numFmtId="0" fontId="27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4" xfId="0" applyFont="1" applyBorder="1" applyAlignment="1">
      <alignment horizontal="left" vertical="top"/>
    </xf>
    <xf numFmtId="0" fontId="38" fillId="0" borderId="13" xfId="0" applyFont="1" applyBorder="1" applyAlignment="1">
      <alignment horizontal="center" vertical="center" wrapText="1"/>
    </xf>
    <xf numFmtId="0" fontId="38" fillId="0" borderId="22" xfId="0" applyFont="1" applyBorder="1" applyAlignment="1">
      <alignment horizontal="center" vertical="center"/>
    </xf>
    <xf numFmtId="0" fontId="38" fillId="0" borderId="2" xfId="0" applyFont="1" applyBorder="1" applyAlignment="1">
      <alignment horizontal="center" vertical="center"/>
    </xf>
    <xf numFmtId="0" fontId="40" fillId="0" borderId="23" xfId="0" applyFont="1" applyBorder="1" applyAlignment="1">
      <alignment horizontal="center" vertical="center" wrapText="1"/>
    </xf>
    <xf numFmtId="0" fontId="40" fillId="0" borderId="25" xfId="0" applyFont="1" applyBorder="1" applyAlignment="1">
      <alignment horizontal="center" vertical="center" wrapText="1"/>
    </xf>
    <xf numFmtId="0" fontId="40" fillId="0" borderId="26" xfId="0" applyFont="1" applyBorder="1" applyAlignment="1">
      <alignment horizontal="center" vertical="center" wrapText="1"/>
    </xf>
    <xf numFmtId="0" fontId="38" fillId="0" borderId="23" xfId="0" applyFont="1" applyBorder="1" applyAlignment="1">
      <alignment horizontal="center" vertical="center"/>
    </xf>
    <xf numFmtId="0" fontId="38" fillId="0" borderId="27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8" fillId="0" borderId="14" xfId="0" applyFont="1" applyBorder="1" applyAlignment="1">
      <alignment horizontal="center" vertical="center"/>
    </xf>
    <xf numFmtId="0" fontId="40" fillId="0" borderId="1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40" fillId="0" borderId="5" xfId="0" applyFont="1" applyBorder="1" applyAlignment="1">
      <alignment horizontal="center" vertical="center" wrapText="1"/>
    </xf>
  </cellXfs>
  <cellStyles count="2">
    <cellStyle name="Milliers" xfId="1" builtinId="3"/>
    <cellStyle name="Normal" xfId="0" builtinId="0"/>
  </cellStyles>
  <dxfs count="0"/>
  <tableStyles count="0" defaultTableStyle="TableStyleMedium2" defaultPivotStyle="PivotStyleLight16"/>
  <colors>
    <mruColors>
      <color rgb="FF66FF33"/>
      <color rgb="FFFF9933"/>
      <color rgb="FFFF0000"/>
      <color rgb="FFAD91FD"/>
      <color rgb="FFFF33CC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1.jpeg"/><Relationship Id="rId6" Type="http://schemas.openxmlformats.org/officeDocument/2006/relationships/image" Target="../media/image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1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3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2.png"/><Relationship Id="rId5" Type="http://schemas.openxmlformats.org/officeDocument/2006/relationships/image" Target="../media/image4.svg"/><Relationship Id="rId10" Type="http://schemas.openxmlformats.org/officeDocument/2006/relationships/image" Target="../media/image10.pn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4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0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6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5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2.png"/><Relationship Id="rId7" Type="http://schemas.openxmlformats.org/officeDocument/2006/relationships/image" Target="../media/image18.png"/><Relationship Id="rId2" Type="http://schemas.openxmlformats.org/officeDocument/2006/relationships/image" Target="cid:13BC83624512E04E971F8C08F478713A@etat.ge.ch" TargetMode="External"/><Relationship Id="rId1" Type="http://schemas.openxmlformats.org/officeDocument/2006/relationships/image" Target="../media/image9.jpeg"/><Relationship Id="rId6" Type="http://schemas.openxmlformats.org/officeDocument/2006/relationships/image" Target="../media/image17.png"/><Relationship Id="rId5" Type="http://schemas.openxmlformats.org/officeDocument/2006/relationships/image" Target="../media/image4.svg"/><Relationship Id="rId4" Type="http://schemas.openxmlformats.org/officeDocument/2006/relationships/image" Target="../media/image3.png"/><Relationship Id="rId9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png"/><Relationship Id="rId3" Type="http://schemas.openxmlformats.org/officeDocument/2006/relationships/image" Target="../media/image21.png"/><Relationship Id="rId7" Type="http://schemas.openxmlformats.org/officeDocument/2006/relationships/image" Target="../media/image25.png"/><Relationship Id="rId12" Type="http://schemas.openxmlformats.org/officeDocument/2006/relationships/image" Target="../media/image30.png"/><Relationship Id="rId2" Type="http://schemas.openxmlformats.org/officeDocument/2006/relationships/image" Target="../media/image20.png"/><Relationship Id="rId1" Type="http://schemas.openxmlformats.org/officeDocument/2006/relationships/image" Target="../media/image19.png"/><Relationship Id="rId6" Type="http://schemas.openxmlformats.org/officeDocument/2006/relationships/image" Target="../media/image24.png"/><Relationship Id="rId11" Type="http://schemas.openxmlformats.org/officeDocument/2006/relationships/image" Target="../media/image29.png"/><Relationship Id="rId5" Type="http://schemas.openxmlformats.org/officeDocument/2006/relationships/image" Target="../media/image23.png"/><Relationship Id="rId10" Type="http://schemas.openxmlformats.org/officeDocument/2006/relationships/image" Target="../media/image28.png"/><Relationship Id="rId4" Type="http://schemas.openxmlformats.org/officeDocument/2006/relationships/image" Target="../media/image22.png"/><Relationship Id="rId9" Type="http://schemas.openxmlformats.org/officeDocument/2006/relationships/image" Target="../media/image27.png"/><Relationship Id="rId1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377598</xdr:colOff>
      <xdr:row>31</xdr:row>
      <xdr:rowOff>81394</xdr:rowOff>
    </xdr:from>
    <xdr:to>
      <xdr:col>2</xdr:col>
      <xdr:colOff>1456661</xdr:colOff>
      <xdr:row>34</xdr:row>
      <xdr:rowOff>117295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7C43573-118C-43C1-8B6D-31C7F948BCDB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0348" y="11157608"/>
          <a:ext cx="1079063" cy="7434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1102179</xdr:colOff>
      <xdr:row>31</xdr:row>
      <xdr:rowOff>142874</xdr:rowOff>
    </xdr:from>
    <xdr:to>
      <xdr:col>3</xdr:col>
      <xdr:colOff>1996952</xdr:colOff>
      <xdr:row>34</xdr:row>
      <xdr:rowOff>172425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C105A482-0BEF-4300-A173-6E9D9BCA347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736286" y="11219088"/>
          <a:ext cx="894773" cy="737123"/>
        </a:xfrm>
        <a:prstGeom prst="rect">
          <a:avLst/>
        </a:prstGeom>
      </xdr:spPr>
    </xdr:pic>
    <xdr:clientData/>
  </xdr:twoCellAnchor>
  <xdr:twoCellAnchor editAs="oneCell">
    <xdr:from>
      <xdr:col>2</xdr:col>
      <xdr:colOff>4404255</xdr:colOff>
      <xdr:row>30</xdr:row>
      <xdr:rowOff>0</xdr:rowOff>
    </xdr:from>
    <xdr:to>
      <xdr:col>2</xdr:col>
      <xdr:colOff>4845580</xdr:colOff>
      <xdr:row>31</xdr:row>
      <xdr:rowOff>44451</xdr:rowOff>
    </xdr:to>
    <xdr:pic>
      <xdr:nvPicPr>
        <xdr:cNvPr id="8" name="Graphique 7" descr="Un nœud">
          <a:extLst>
            <a:ext uri="{FF2B5EF4-FFF2-40B4-BE49-F238E27FC236}">
              <a16:creationId xmlns:a16="http://schemas.microsoft.com/office/drawing/2014/main" id="{403006B9-8FD2-4991-B0C8-841494F6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178911" y="13787438"/>
          <a:ext cx="441325" cy="437357"/>
        </a:xfrm>
        <a:prstGeom prst="rect">
          <a:avLst/>
        </a:prstGeom>
      </xdr:spPr>
    </xdr:pic>
    <xdr:clientData/>
  </xdr:twoCellAnchor>
  <xdr:twoCellAnchor editAs="oneCell">
    <xdr:from>
      <xdr:col>3</xdr:col>
      <xdr:colOff>4214813</xdr:colOff>
      <xdr:row>30</xdr:row>
      <xdr:rowOff>0</xdr:rowOff>
    </xdr:from>
    <xdr:to>
      <xdr:col>3</xdr:col>
      <xdr:colOff>4783820</xdr:colOff>
      <xdr:row>31</xdr:row>
      <xdr:rowOff>138950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D4615534-3300-4DB0-A27A-BD08B3B16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3413" y="13782674"/>
          <a:ext cx="569007" cy="539000"/>
        </a:xfrm>
        <a:prstGeom prst="rect">
          <a:avLst/>
        </a:prstGeom>
      </xdr:spPr>
    </xdr:pic>
    <xdr:clientData/>
  </xdr:twoCellAnchor>
  <xdr:twoCellAnchor editAs="oneCell">
    <xdr:from>
      <xdr:col>4</xdr:col>
      <xdr:colOff>2931320</xdr:colOff>
      <xdr:row>30</xdr:row>
      <xdr:rowOff>0</xdr:rowOff>
    </xdr:from>
    <xdr:to>
      <xdr:col>4</xdr:col>
      <xdr:colOff>3432082</xdr:colOff>
      <xdr:row>31</xdr:row>
      <xdr:rowOff>119061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6A6F603-7E63-46D1-86BB-43559A43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66720" y="13777914"/>
          <a:ext cx="500762" cy="519111"/>
        </a:xfrm>
        <a:prstGeom prst="rect">
          <a:avLst/>
        </a:prstGeom>
      </xdr:spPr>
    </xdr:pic>
    <xdr:clientData/>
  </xdr:twoCellAnchor>
  <xdr:twoCellAnchor editAs="oneCell">
    <xdr:from>
      <xdr:col>0</xdr:col>
      <xdr:colOff>1347108</xdr:colOff>
      <xdr:row>31</xdr:row>
      <xdr:rowOff>108857</xdr:rowOff>
    </xdr:from>
    <xdr:to>
      <xdr:col>1</xdr:col>
      <xdr:colOff>1572987</xdr:colOff>
      <xdr:row>34</xdr:row>
      <xdr:rowOff>30462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3673F77-E25D-4A07-8466-F82BC54E6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7108" y="11185071"/>
          <a:ext cx="2117272" cy="6291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2340429</xdr:colOff>
      <xdr:row>30</xdr:row>
      <xdr:rowOff>367393</xdr:rowOff>
    </xdr:from>
    <xdr:to>
      <xdr:col>4</xdr:col>
      <xdr:colOff>3007997</xdr:colOff>
      <xdr:row>35</xdr:row>
      <xdr:rowOff>78012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5C3040B-6528-4909-A61A-71962BDFBA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45893" y="110490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163285</xdr:colOff>
      <xdr:row>21</xdr:row>
      <xdr:rowOff>503463</xdr:rowOff>
    </xdr:from>
    <xdr:to>
      <xdr:col>1</xdr:col>
      <xdr:colOff>853078</xdr:colOff>
      <xdr:row>23</xdr:row>
      <xdr:rowOff>176892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A9BC757-4171-49CF-BDE3-6A8ABC6A8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4678" y="10082892"/>
          <a:ext cx="689793" cy="707571"/>
        </a:xfrm>
        <a:prstGeom prst="rect">
          <a:avLst/>
        </a:prstGeom>
      </xdr:spPr>
    </xdr:pic>
    <xdr:clientData/>
  </xdr:twoCellAnchor>
  <xdr:twoCellAnchor editAs="oneCell">
    <xdr:from>
      <xdr:col>3</xdr:col>
      <xdr:colOff>95248</xdr:colOff>
      <xdr:row>10</xdr:row>
      <xdr:rowOff>0</xdr:rowOff>
    </xdr:from>
    <xdr:to>
      <xdr:col>3</xdr:col>
      <xdr:colOff>893364</xdr:colOff>
      <xdr:row>11</xdr:row>
      <xdr:rowOff>353785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B356E6C0-6B5F-44DF-9C0A-C6F60D78D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29355" y="3864429"/>
          <a:ext cx="798116" cy="734785"/>
        </a:xfrm>
        <a:prstGeom prst="rect">
          <a:avLst/>
        </a:prstGeom>
      </xdr:spPr>
    </xdr:pic>
    <xdr:clientData/>
  </xdr:twoCellAnchor>
  <xdr:twoCellAnchor editAs="oneCell">
    <xdr:from>
      <xdr:col>2</xdr:col>
      <xdr:colOff>176893</xdr:colOff>
      <xdr:row>26</xdr:row>
      <xdr:rowOff>108856</xdr:rowOff>
    </xdr:from>
    <xdr:to>
      <xdr:col>2</xdr:col>
      <xdr:colOff>1062079</xdr:colOff>
      <xdr:row>27</xdr:row>
      <xdr:rowOff>353785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ED3E530-239D-46A3-987C-19B39AD87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10763249"/>
          <a:ext cx="885186" cy="8300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D6ABDD1-A252-40EC-87D3-EB2B26D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F76A388-EF9F-480C-A5A0-9A121FF4C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D1914E1-45D3-4426-A771-4E72C902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E61171DD-D00A-446F-93E5-ACDA03D53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AAB756B-96F5-480C-BBC1-F4B044225A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872433B-64FB-44FF-A4DA-41F281F2F4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57CB8C61-2C7C-4B98-84E4-2C0EC7B8E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220C8C6A-3421-4ED8-92D3-B3342DE4C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267A41A-3953-42A2-B227-B9094E9D3E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EDD2334-055A-4CD8-8402-F717D3467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97E539EA-1A77-44BA-B08A-97D146F29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D4DAFAC-3A02-4926-96E3-238EC09A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32C0D10C-A920-44AA-A4EB-42EDD16D0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8BCFBE9-25D8-49DF-9B6D-6FB4ADB495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AD356D9-F08B-4574-A4B4-E53A7C40A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74DF9F3-1321-4567-9241-CB7735090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E1C1BB-78DF-44B0-8636-3EA1DDC4A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0BB92F9-7097-4BFB-AEEE-8E6DE91514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68924B6-0B72-484F-82AE-18C452693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E695B451-F111-4E8C-BB0D-2073E66AD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2989755-2CFD-4FBA-B065-E476A5A59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DE5DECC-4A35-48C7-8EA6-C99D7C51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36668734-CCCB-479D-B3B7-392145F0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1769BA7-B59B-47AC-8995-075978037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3AD78D9-7E79-47B6-8EEA-62E7F52A4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98DB358-F2A0-442B-B6E3-38AE4D9F3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5408ABA-CC71-4865-894D-164C427D1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C4B31C48-DF15-4222-B446-61C86629B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437029</xdr:colOff>
      <xdr:row>32</xdr:row>
      <xdr:rowOff>172570</xdr:rowOff>
    </xdr:from>
    <xdr:to>
      <xdr:col>2</xdr:col>
      <xdr:colOff>1234337</xdr:colOff>
      <xdr:row>35</xdr:row>
      <xdr:rowOff>294198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6CF7C0C-32CD-4C65-97FE-94EDC7D48335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9853" y="14247158"/>
          <a:ext cx="797308" cy="72674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593912</xdr:colOff>
      <xdr:row>32</xdr:row>
      <xdr:rowOff>92447</xdr:rowOff>
    </xdr:from>
    <xdr:to>
      <xdr:col>3</xdr:col>
      <xdr:colOff>1467971</xdr:colOff>
      <xdr:row>35</xdr:row>
      <xdr:rowOff>217250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BFEF7A9C-95A6-40F0-9687-C578AE634E4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94294" y="14167035"/>
          <a:ext cx="874059" cy="729921"/>
        </a:xfrm>
        <a:prstGeom prst="rect">
          <a:avLst/>
        </a:prstGeom>
      </xdr:spPr>
    </xdr:pic>
    <xdr:clientData/>
  </xdr:twoCellAnchor>
  <xdr:twoCellAnchor editAs="oneCell">
    <xdr:from>
      <xdr:col>3</xdr:col>
      <xdr:colOff>582707</xdr:colOff>
      <xdr:row>30</xdr:row>
      <xdr:rowOff>126466</xdr:rowOff>
    </xdr:from>
    <xdr:to>
      <xdr:col>3</xdr:col>
      <xdr:colOff>918883</xdr:colOff>
      <xdr:row>32</xdr:row>
      <xdr:rowOff>62406</xdr:rowOff>
    </xdr:to>
    <xdr:pic>
      <xdr:nvPicPr>
        <xdr:cNvPr id="15" name="Graphique 14" descr="Un nœud">
          <a:extLst>
            <a:ext uri="{FF2B5EF4-FFF2-40B4-BE49-F238E27FC236}">
              <a16:creationId xmlns:a16="http://schemas.microsoft.com/office/drawing/2014/main" id="{9440BABB-35F8-48C9-B9F1-C7C2D09B8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726207" y="13539907"/>
          <a:ext cx="336176" cy="339352"/>
        </a:xfrm>
        <a:prstGeom prst="rect">
          <a:avLst/>
        </a:prstGeom>
      </xdr:spPr>
    </xdr:pic>
    <xdr:clientData/>
  </xdr:twoCellAnchor>
  <xdr:twoCellAnchor editAs="oneCell">
    <xdr:from>
      <xdr:col>4</xdr:col>
      <xdr:colOff>414618</xdr:colOff>
      <xdr:row>30</xdr:row>
      <xdr:rowOff>168089</xdr:rowOff>
    </xdr:from>
    <xdr:to>
      <xdr:col>4</xdr:col>
      <xdr:colOff>745850</xdr:colOff>
      <xdr:row>32</xdr:row>
      <xdr:rowOff>78442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E05C064-1D01-4E4A-9A69-563F829C01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2559" y="15273618"/>
          <a:ext cx="331232" cy="313765"/>
        </a:xfrm>
        <a:prstGeom prst="rect">
          <a:avLst/>
        </a:prstGeom>
      </xdr:spPr>
    </xdr:pic>
    <xdr:clientData/>
  </xdr:twoCellAnchor>
  <xdr:twoCellAnchor editAs="oneCell">
    <xdr:from>
      <xdr:col>4</xdr:col>
      <xdr:colOff>1815353</xdr:colOff>
      <xdr:row>30</xdr:row>
      <xdr:rowOff>168088</xdr:rowOff>
    </xdr:from>
    <xdr:to>
      <xdr:col>4</xdr:col>
      <xdr:colOff>2107218</xdr:colOff>
      <xdr:row>32</xdr:row>
      <xdr:rowOff>67235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4B7A51-078A-4A31-BDF1-D4AF0239C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6412" y="13581529"/>
          <a:ext cx="291865" cy="302559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33</xdr:row>
      <xdr:rowOff>11207</xdr:rowOff>
    </xdr:from>
    <xdr:to>
      <xdr:col>1</xdr:col>
      <xdr:colOff>1322294</xdr:colOff>
      <xdr:row>35</xdr:row>
      <xdr:rowOff>67333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2DCE5616-41DC-4B79-AB19-ECAC64D9F3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147" y="15329648"/>
          <a:ext cx="1546412" cy="4595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952501</xdr:colOff>
      <xdr:row>31</xdr:row>
      <xdr:rowOff>156883</xdr:rowOff>
    </xdr:from>
    <xdr:to>
      <xdr:col>4</xdr:col>
      <xdr:colOff>1620069</xdr:colOff>
      <xdr:row>36</xdr:row>
      <xdr:rowOff>41994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2F65E373-BB63-4E8A-BEA6-11B7036EF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0442" y="1402976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865187</xdr:colOff>
      <xdr:row>20</xdr:row>
      <xdr:rowOff>476250</xdr:rowOff>
    </xdr:from>
    <xdr:to>
      <xdr:col>1</xdr:col>
      <xdr:colOff>515319</xdr:colOff>
      <xdr:row>21</xdr:row>
      <xdr:rowOff>174625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6F82440-6F31-435D-90D4-7A1678367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187" y="9850438"/>
          <a:ext cx="539132" cy="500062"/>
        </a:xfrm>
        <a:prstGeom prst="rect">
          <a:avLst/>
        </a:prstGeom>
      </xdr:spPr>
    </xdr:pic>
    <xdr:clientData/>
  </xdr:twoCellAnchor>
  <xdr:twoCellAnchor editAs="oneCell">
    <xdr:from>
      <xdr:col>2</xdr:col>
      <xdr:colOff>2198687</xdr:colOff>
      <xdr:row>8</xdr:row>
      <xdr:rowOff>277811</xdr:rowOff>
    </xdr:from>
    <xdr:to>
      <xdr:col>3</xdr:col>
      <xdr:colOff>547711</xdr:colOff>
      <xdr:row>9</xdr:row>
      <xdr:rowOff>190499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7B39863F-DCC3-4839-A993-F1722EB63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4312" y="3397249"/>
          <a:ext cx="555649" cy="563563"/>
        </a:xfrm>
        <a:prstGeom prst="rect">
          <a:avLst/>
        </a:prstGeom>
      </xdr:spPr>
    </xdr:pic>
    <xdr:clientData/>
  </xdr:twoCellAnchor>
  <xdr:twoCellAnchor editAs="oneCell">
    <xdr:from>
      <xdr:col>3</xdr:col>
      <xdr:colOff>2174875</xdr:colOff>
      <xdr:row>14</xdr:row>
      <xdr:rowOff>642937</xdr:rowOff>
    </xdr:from>
    <xdr:to>
      <xdr:col>4</xdr:col>
      <xdr:colOff>627190</xdr:colOff>
      <xdr:row>15</xdr:row>
      <xdr:rowOff>349249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382A4C23-D22E-4281-AC8F-748380798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7125" y="6731000"/>
          <a:ext cx="658940" cy="61118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190500</xdr:colOff>
      <xdr:row>11</xdr:row>
      <xdr:rowOff>133349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1976BD3D-466C-4E7A-8A26-BC74DEF35447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6200774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257175</xdr:colOff>
      <xdr:row>11</xdr:row>
      <xdr:rowOff>98424</xdr:rowOff>
    </xdr:from>
    <xdr:ext cx="895350" cy="768351"/>
    <xdr:pic>
      <xdr:nvPicPr>
        <xdr:cNvPr id="4" name="Image 3">
          <a:extLst>
            <a:ext uri="{FF2B5EF4-FFF2-40B4-BE49-F238E27FC236}">
              <a16:creationId xmlns:a16="http://schemas.microsoft.com/office/drawing/2014/main" id="{3463C2ED-4516-45E5-8688-EE1196E537A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867275" y="6165849"/>
          <a:ext cx="895350" cy="768351"/>
        </a:xfrm>
        <a:prstGeom prst="rect">
          <a:avLst/>
        </a:prstGeom>
      </xdr:spPr>
    </xdr:pic>
    <xdr:clientData/>
  </xdr:oneCellAnchor>
  <xdr:twoCellAnchor editAs="oneCell">
    <xdr:from>
      <xdr:col>3</xdr:col>
      <xdr:colOff>304800</xdr:colOff>
      <xdr:row>10</xdr:row>
      <xdr:rowOff>28575</xdr:rowOff>
    </xdr:from>
    <xdr:to>
      <xdr:col>3</xdr:col>
      <xdr:colOff>619125</xdr:colOff>
      <xdr:row>10</xdr:row>
      <xdr:rowOff>342900</xdr:rowOff>
    </xdr:to>
    <xdr:pic>
      <xdr:nvPicPr>
        <xdr:cNvPr id="7" name="Graphique 6" descr="Un nœud">
          <a:extLst>
            <a:ext uri="{FF2B5EF4-FFF2-40B4-BE49-F238E27FC236}">
              <a16:creationId xmlns:a16="http://schemas.microsoft.com/office/drawing/2014/main" id="{238D1FD8-3884-416A-B75D-78D727D81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6800" y="6076950"/>
          <a:ext cx="314325" cy="314325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9</xdr:row>
      <xdr:rowOff>304800</xdr:rowOff>
    </xdr:from>
    <xdr:to>
      <xdr:col>4</xdr:col>
      <xdr:colOff>602235</xdr:colOff>
      <xdr:row>11</xdr:row>
      <xdr:rowOff>9525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978DE3B-0F38-4359-9736-B0CEBF904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0350" y="5657850"/>
          <a:ext cx="402210" cy="381000"/>
        </a:xfrm>
        <a:prstGeom prst="rect">
          <a:avLst/>
        </a:prstGeom>
      </xdr:spPr>
    </xdr:pic>
    <xdr:clientData/>
  </xdr:twoCellAnchor>
  <xdr:twoCellAnchor editAs="oneCell">
    <xdr:from>
      <xdr:col>4</xdr:col>
      <xdr:colOff>1438275</xdr:colOff>
      <xdr:row>9</xdr:row>
      <xdr:rowOff>295275</xdr:rowOff>
    </xdr:from>
    <xdr:to>
      <xdr:col>5</xdr:col>
      <xdr:colOff>23961</xdr:colOff>
      <xdr:row>11</xdr:row>
      <xdr:rowOff>19050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0BB28976-4BDC-4B2B-B057-D236A68103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0" y="6029325"/>
          <a:ext cx="385911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</xdr:row>
      <xdr:rowOff>238125</xdr:rowOff>
    </xdr:from>
    <xdr:to>
      <xdr:col>1</xdr:col>
      <xdr:colOff>893409</xdr:colOff>
      <xdr:row>13</xdr:row>
      <xdr:rowOff>9524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B73F8-2D75-4573-924C-2B8BAEE50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6305550"/>
          <a:ext cx="1474434" cy="4381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504825</xdr:colOff>
      <xdr:row>11</xdr:row>
      <xdr:rowOff>38100</xdr:rowOff>
    </xdr:from>
    <xdr:to>
      <xdr:col>4</xdr:col>
      <xdr:colOff>1172393</xdr:colOff>
      <xdr:row>14</xdr:row>
      <xdr:rowOff>54880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4E9EA9F-E111-4C63-B871-51CF4DB9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15150" y="610552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1714499</xdr:colOff>
      <xdr:row>5</xdr:row>
      <xdr:rowOff>838200</xdr:rowOff>
    </xdr:from>
    <xdr:to>
      <xdr:col>3</xdr:col>
      <xdr:colOff>509887</xdr:colOff>
      <xdr:row>6</xdr:row>
      <xdr:rowOff>114300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E5EEDD-5996-4695-A371-5A02956B9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849" y="4362450"/>
          <a:ext cx="595613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161925</xdr:colOff>
      <xdr:row>11</xdr:row>
      <xdr:rowOff>180974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52D69555-DE3C-4683-A163-66B876820B72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61721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285750</xdr:colOff>
      <xdr:row>11</xdr:row>
      <xdr:rowOff>180974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E4058135-92E7-4C82-BFC9-FBC179ABB751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95900" y="61721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82550</xdr:colOff>
      <xdr:row>10</xdr:row>
      <xdr:rowOff>1748</xdr:rowOff>
    </xdr:from>
    <xdr:to>
      <xdr:col>3</xdr:col>
      <xdr:colOff>423067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57A3B04-E50A-44A2-9B8D-BDF2795C36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5092700" y="6050123"/>
          <a:ext cx="340517" cy="369728"/>
        </a:xfrm>
        <a:prstGeom prst="rect">
          <a:avLst/>
        </a:prstGeom>
      </xdr:spPr>
    </xdr:pic>
    <xdr:clientData/>
  </xdr:twoCellAnchor>
  <xdr:twoCellAnchor editAs="oneCell">
    <xdr:from>
      <xdr:col>3</xdr:col>
      <xdr:colOff>1781174</xdr:colOff>
      <xdr:row>9</xdr:row>
      <xdr:rowOff>295275</xdr:rowOff>
    </xdr:from>
    <xdr:to>
      <xdr:col>4</xdr:col>
      <xdr:colOff>447674</xdr:colOff>
      <xdr:row>11</xdr:row>
      <xdr:rowOff>61113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F0BE3F2-9946-47B0-BE7A-DA26323CF9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4" y="6257925"/>
          <a:ext cx="466725" cy="442113"/>
        </a:xfrm>
        <a:prstGeom prst="rect">
          <a:avLst/>
        </a:prstGeom>
      </xdr:spPr>
    </xdr:pic>
    <xdr:clientData/>
  </xdr:twoCellAnchor>
  <xdr:twoCellAnchor editAs="oneCell">
    <xdr:from>
      <xdr:col>4</xdr:col>
      <xdr:colOff>1304925</xdr:colOff>
      <xdr:row>9</xdr:row>
      <xdr:rowOff>238125</xdr:rowOff>
    </xdr:from>
    <xdr:to>
      <xdr:col>4</xdr:col>
      <xdr:colOff>1755154</xdr:colOff>
      <xdr:row>11</xdr:row>
      <xdr:rowOff>28575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C0F109E7-5037-4B39-9312-ECFE852CF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300" y="6200775"/>
          <a:ext cx="450229" cy="4667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11</xdr:row>
      <xdr:rowOff>247650</xdr:rowOff>
    </xdr:from>
    <xdr:to>
      <xdr:col>1</xdr:col>
      <xdr:colOff>950721</xdr:colOff>
      <xdr:row>13</xdr:row>
      <xdr:rowOff>123825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991D0513-0781-4551-A182-C7EA9B0AF9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7105650"/>
          <a:ext cx="1827021" cy="542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485775</xdr:colOff>
      <xdr:row>10</xdr:row>
      <xdr:rowOff>333375</xdr:rowOff>
    </xdr:from>
    <xdr:to>
      <xdr:col>4</xdr:col>
      <xdr:colOff>1153343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55F9953-3FB5-4AFB-9B18-E90DFC083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596265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1790700</xdr:colOff>
      <xdr:row>11</xdr:row>
      <xdr:rowOff>123824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794FAFB7-6726-40B5-A62C-C794023DA221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095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11</xdr:row>
      <xdr:rowOff>136524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D16F8553-151F-4BC2-B2A5-ED8FBDFA55B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00625" y="61086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352425</xdr:colOff>
      <xdr:row>10</xdr:row>
      <xdr:rowOff>10160</xdr:rowOff>
    </xdr:from>
    <xdr:to>
      <xdr:col>3</xdr:col>
      <xdr:colOff>654570</xdr:colOff>
      <xdr:row>11</xdr:row>
      <xdr:rowOff>9526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182E4FB9-A3EE-4322-9B75-7589D9303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924425" y="6058535"/>
          <a:ext cx="302145" cy="361316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9</xdr:row>
      <xdr:rowOff>257175</xdr:rowOff>
    </xdr:from>
    <xdr:to>
      <xdr:col>4</xdr:col>
      <xdr:colOff>704850</xdr:colOff>
      <xdr:row>11</xdr:row>
      <xdr:rowOff>13990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EB3EE8C3-F9CE-474F-8752-E4F79F5A7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7975" y="6162675"/>
          <a:ext cx="457200" cy="433090"/>
        </a:xfrm>
        <a:prstGeom prst="rect">
          <a:avLst/>
        </a:prstGeom>
      </xdr:spPr>
    </xdr:pic>
    <xdr:clientData/>
  </xdr:twoCellAnchor>
  <xdr:twoCellAnchor editAs="oneCell">
    <xdr:from>
      <xdr:col>4</xdr:col>
      <xdr:colOff>1514475</xdr:colOff>
      <xdr:row>9</xdr:row>
      <xdr:rowOff>304800</xdr:rowOff>
    </xdr:from>
    <xdr:to>
      <xdr:col>4</xdr:col>
      <xdr:colOff>1891197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EA8DBA4-CA62-45B0-B9BD-6638B24BC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6700" y="6038850"/>
          <a:ext cx="376722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361951</xdr:colOff>
      <xdr:row>11</xdr:row>
      <xdr:rowOff>180976</xdr:rowOff>
    </xdr:from>
    <xdr:to>
      <xdr:col>1</xdr:col>
      <xdr:colOff>1028701</xdr:colOff>
      <xdr:row>13</xdr:row>
      <xdr:rowOff>12392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DE04CB00-078F-4BBB-A0D0-F45EB9F17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6962776"/>
          <a:ext cx="1676400" cy="4981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438150</xdr:colOff>
      <xdr:row>10</xdr:row>
      <xdr:rowOff>333375</xdr:rowOff>
    </xdr:from>
    <xdr:to>
      <xdr:col>4</xdr:col>
      <xdr:colOff>1105718</xdr:colOff>
      <xdr:row>13</xdr:row>
      <xdr:rowOff>321580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F5D7331E-A8C7-409A-93C4-05DE7C9484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8475" y="5943600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304800</xdr:colOff>
      <xdr:row>11</xdr:row>
      <xdr:rowOff>152399</xdr:rowOff>
    </xdr:from>
    <xdr:ext cx="838583" cy="724877"/>
    <xdr:pic>
      <xdr:nvPicPr>
        <xdr:cNvPr id="3" name="Image 2">
          <a:extLst>
            <a:ext uri="{FF2B5EF4-FFF2-40B4-BE49-F238E27FC236}">
              <a16:creationId xmlns:a16="http://schemas.microsoft.com/office/drawing/2014/main" id="{3554F6E2-0330-4DCA-9C9A-2B00FB9F6036}"/>
            </a:ext>
          </a:extLst>
        </xdr:cNvPr>
        <xdr:cNvPicPr/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4675" y="5714999"/>
          <a:ext cx="838583" cy="724877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330200</xdr:colOff>
      <xdr:row>11</xdr:row>
      <xdr:rowOff>76199</xdr:rowOff>
    </xdr:from>
    <xdr:ext cx="838583" cy="724877"/>
    <xdr:pic>
      <xdr:nvPicPr>
        <xdr:cNvPr id="4" name="Image 3">
          <a:extLst>
            <a:ext uri="{FF2B5EF4-FFF2-40B4-BE49-F238E27FC236}">
              <a16:creationId xmlns:a16="http://schemas.microsoft.com/office/drawing/2014/main" id="{2F589E7F-1E41-4C5F-98D7-5570E46E3786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940300" y="5638799"/>
          <a:ext cx="838583" cy="724877"/>
        </a:xfrm>
        <a:prstGeom prst="rect">
          <a:avLst/>
        </a:prstGeom>
      </xdr:spPr>
    </xdr:pic>
    <xdr:clientData/>
  </xdr:oneCellAnchor>
  <xdr:twoCellAnchor editAs="oneCell">
    <xdr:from>
      <xdr:col>3</xdr:col>
      <xdr:colOff>301626</xdr:colOff>
      <xdr:row>9</xdr:row>
      <xdr:rowOff>304800</xdr:rowOff>
    </xdr:from>
    <xdr:to>
      <xdr:col>3</xdr:col>
      <xdr:colOff>669968</xdr:colOff>
      <xdr:row>11</xdr:row>
      <xdr:rowOff>19050</xdr:rowOff>
    </xdr:to>
    <xdr:pic>
      <xdr:nvPicPr>
        <xdr:cNvPr id="5" name="Graphique 4" descr="Un nœud">
          <a:extLst>
            <a:ext uri="{FF2B5EF4-FFF2-40B4-BE49-F238E27FC236}">
              <a16:creationId xmlns:a16="http://schemas.microsoft.com/office/drawing/2014/main" id="{A82F6E85-BE9E-4C7B-958F-8C95E6D99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4873626" y="5810250"/>
          <a:ext cx="368342" cy="390525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219074</xdr:colOff>
      <xdr:row>9</xdr:row>
      <xdr:rowOff>266701</xdr:rowOff>
    </xdr:from>
    <xdr:to>
      <xdr:col>4</xdr:col>
      <xdr:colOff>681615</xdr:colOff>
      <xdr:row>11</xdr:row>
      <xdr:rowOff>28576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7AF46BDE-E8C2-4783-AF50-03D740C4B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399" y="5448301"/>
          <a:ext cx="462541" cy="438150"/>
        </a:xfrm>
        <a:prstGeom prst="rect">
          <a:avLst/>
        </a:prstGeom>
      </xdr:spPr>
    </xdr:pic>
    <xdr:clientData/>
  </xdr:twoCellAnchor>
  <xdr:twoCellAnchor editAs="oneCell">
    <xdr:from>
      <xdr:col>4</xdr:col>
      <xdr:colOff>1428750</xdr:colOff>
      <xdr:row>9</xdr:row>
      <xdr:rowOff>266700</xdr:rowOff>
    </xdr:from>
    <xdr:to>
      <xdr:col>5</xdr:col>
      <xdr:colOff>42001</xdr:colOff>
      <xdr:row>11</xdr:row>
      <xdr:rowOff>19050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492DCE44-F0AE-4838-B676-F8A44A452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0975" y="5772150"/>
          <a:ext cx="413476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11</xdr:row>
      <xdr:rowOff>200025</xdr:rowOff>
    </xdr:from>
    <xdr:to>
      <xdr:col>1</xdr:col>
      <xdr:colOff>1022534</xdr:colOff>
      <xdr:row>13</xdr:row>
      <xdr:rowOff>38100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61240B8-1E5B-4F67-93FC-C9E24A43A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5762625"/>
          <a:ext cx="1698809" cy="504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561975</xdr:colOff>
      <xdr:row>10</xdr:row>
      <xdr:rowOff>352425</xdr:rowOff>
    </xdr:from>
    <xdr:to>
      <xdr:col>4</xdr:col>
      <xdr:colOff>1229543</xdr:colOff>
      <xdr:row>14</xdr:row>
      <xdr:rowOff>7255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A4545CD-834A-4512-B914-E641E2900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72300" y="5553075"/>
          <a:ext cx="667568" cy="10169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2E45E5FA-1108-4D25-9609-9DFD1C4AB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1225" y="460036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66A37CF-DEDB-4930-9882-7E2E06FB4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34475" y="449625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533400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2C4C914-C50D-4BB1-8C75-1E2D1192D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60374"/>
          <a:ext cx="349251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544DAC15-C822-49FE-A005-6543E2DB1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23265" y="457825"/>
          <a:ext cx="356825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99198002-6EC1-4DDA-81F8-915B568EA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3551" y="457824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549510</xdr:colOff>
      <xdr:row>2</xdr:row>
      <xdr:rowOff>409286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D24DE67-D946-4AC4-AA10-5E2D4AAC9B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61860" y="454359"/>
          <a:ext cx="369525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9A27EAF-46DD-4F85-BA31-DF8FD8682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36625" y="457534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568325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927F195B-3C80-4BC7-A36D-DBF861059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90100" y="457768"/>
          <a:ext cx="369525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396875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A3DF8C9B-8C0F-4280-8D9F-0C9032098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64900" y="458239"/>
          <a:ext cx="360000" cy="367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415926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B91CAFD-B750-4AB1-BDB7-7FCE74596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34875" y="454025"/>
          <a:ext cx="354897" cy="39052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568325</xdr:colOff>
      <xdr:row>2</xdr:row>
      <xdr:rowOff>381169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AC6F2012-9D7B-4A04-AB93-5616F6067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31600" y="449794"/>
          <a:ext cx="371475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568325</xdr:colOff>
      <xdr:row>2</xdr:row>
      <xdr:rowOff>381000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302ED33-FB59-48E7-B373-58D5BDDC8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695850" y="457506"/>
          <a:ext cx="369525" cy="35211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549275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CE8A32E-183C-49DF-8251-48B753A7D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33350" y="457843"/>
          <a:ext cx="369525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549275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0508A56F-97FF-4A9F-A3EB-9A5042951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886225" y="457588"/>
          <a:ext cx="369525" cy="367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2AAE9C20-E122-4E20-B098-BB4AD782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434FA2BE-151C-45D8-A068-5E04CCA6B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542925</xdr:colOff>
      <xdr:row>2</xdr:row>
      <xdr:rowOff>397817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CC6FDBE4-170B-4751-9329-83635D9FE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561015</xdr:colOff>
      <xdr:row>2</xdr:row>
      <xdr:rowOff>415925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C9EF06C-D7E7-4FFC-8AAE-3A8A57268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0187EBF6-4801-45B1-AEDD-B1FAFE777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539985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DDC0541-C939-4FCE-B407-FDCE357E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F3F26814-A98F-45A9-A60C-D74993B4C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558800</xdr:colOff>
      <xdr:row>2</xdr:row>
      <xdr:rowOff>396875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5A59524-35D6-45E0-BB87-F71440775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9F9C6647-ACBC-44D8-99EA-AB69F49F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561272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5C1E36D7-A4F9-44E8-AAC6-693D4AD7A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558800</xdr:colOff>
      <xdr:row>2</xdr:row>
      <xdr:rowOff>377994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08B26CD-5753-493B-83A3-18BE5AE29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558800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F88239A-DB3D-4731-9668-A24E32CD6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539750</xdr:colOff>
      <xdr:row>2</xdr:row>
      <xdr:rowOff>381000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F217688D-7F57-476F-BC9D-5FE5C2D1C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539750</xdr:colOff>
      <xdr:row>2</xdr:row>
      <xdr:rowOff>396875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589CEAB-4F15-40E5-9E2E-FE8888FF5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400050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1B5F36CE-B321-4D56-84FF-F766DF31C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00750" y="453686"/>
          <a:ext cx="360000" cy="368639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381000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3045ED5-E8AD-4ADE-85B9-96CF80C7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56700" y="446450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400992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B4B7F96-F0D8-4C02-9874-90B4B75D4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03724" y="454024"/>
          <a:ext cx="352426" cy="369243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419100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1CF1140-75DC-4BA5-8D9B-7C09F4665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161365" y="451475"/>
          <a:ext cx="360000" cy="389900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419100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19505EE-FC93-431C-A954-5BD4B5990B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189901" y="451474"/>
          <a:ext cx="360000" cy="389901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409286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A31FA7B9-7EC1-4E2F-8405-92D148BB6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80910" y="454359"/>
          <a:ext cx="366350" cy="386727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419100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7C89E83-B450-411D-A738-6B0DB6B22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765200" y="451184"/>
          <a:ext cx="360000" cy="390191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400050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E2CB39B-1618-4C91-8096-21BC31B8DA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05975" y="451418"/>
          <a:ext cx="366350" cy="370907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390525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DE7A4F19-C2B4-4E5D-A3CC-EA455B12D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383950" y="458239"/>
          <a:ext cx="360000" cy="364086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409576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4379D1B-C48D-495E-82DB-C0A7A9CA7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69800" y="454025"/>
          <a:ext cx="358072" cy="387351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381169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1F4A0555-4516-4B3E-A1D0-D86CEB0B0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566525" y="446619"/>
          <a:ext cx="368300" cy="36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387350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9286E9D-9609-4D09-B61F-7B8371950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743475" y="451156"/>
          <a:ext cx="366350" cy="355294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377825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A6FA67AE-31FC-490D-8EEF-4B8D50AC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61925" y="457843"/>
          <a:ext cx="366350" cy="348607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400050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BCDF180E-19D6-41AC-A777-9A3565FBC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3930675" y="451238"/>
          <a:ext cx="366350" cy="371087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2</xdr:row>
      <xdr:rowOff>28236</xdr:rowOff>
    </xdr:from>
    <xdr:to>
      <xdr:col>4</xdr:col>
      <xdr:colOff>550500</xdr:colOff>
      <xdr:row>2</xdr:row>
      <xdr:rowOff>396875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16FAA00-5FE0-4FAB-AC18-7AF9568BE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76900" y="374311"/>
          <a:ext cx="360000" cy="365464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</xdr:row>
      <xdr:rowOff>21000</xdr:rowOff>
    </xdr:from>
    <xdr:to>
      <xdr:col>8</xdr:col>
      <xdr:colOff>531450</xdr:colOff>
      <xdr:row>2</xdr:row>
      <xdr:rowOff>377825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63B3E16-9C50-4947-B27B-60466EB14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5450" y="363900"/>
          <a:ext cx="360000" cy="35682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2</xdr:row>
      <xdr:rowOff>28574</xdr:rowOff>
    </xdr:from>
    <xdr:to>
      <xdr:col>2</xdr:col>
      <xdr:colOff>539750</xdr:colOff>
      <xdr:row>2</xdr:row>
      <xdr:rowOff>397817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CBED2C4-2015-4065-A525-7BE6867EB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41749" y="374649"/>
          <a:ext cx="358776" cy="366068"/>
        </a:xfrm>
        <a:prstGeom prst="ellipse">
          <a:avLst/>
        </a:prstGeom>
      </xdr:spPr>
    </xdr:pic>
    <xdr:clientData/>
  </xdr:twoCellAnchor>
  <xdr:twoCellAnchor editAs="oneCell">
    <xdr:from>
      <xdr:col>13</xdr:col>
      <xdr:colOff>207365</xdr:colOff>
      <xdr:row>2</xdr:row>
      <xdr:rowOff>26025</xdr:rowOff>
    </xdr:from>
    <xdr:to>
      <xdr:col>13</xdr:col>
      <xdr:colOff>564190</xdr:colOff>
      <xdr:row>2</xdr:row>
      <xdr:rowOff>415925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FAF3E5B-1A45-460C-B0F7-B77ACC041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923365" y="372100"/>
          <a:ext cx="353650" cy="386725"/>
        </a:xfrm>
        <a:prstGeom prst="rect">
          <a:avLst/>
        </a:prstGeom>
      </xdr:spPr>
    </xdr:pic>
    <xdr:clientData/>
  </xdr:twoCellAnchor>
  <xdr:twoCellAnchor editAs="oneCell">
    <xdr:from>
      <xdr:col>3</xdr:col>
      <xdr:colOff>173401</xdr:colOff>
      <xdr:row>2</xdr:row>
      <xdr:rowOff>26024</xdr:rowOff>
    </xdr:from>
    <xdr:to>
      <xdr:col>3</xdr:col>
      <xdr:colOff>533401</xdr:colOff>
      <xdr:row>2</xdr:row>
      <xdr:rowOff>415925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F92E3CE2-DA46-4C58-B155-39F5BC949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745401" y="372099"/>
          <a:ext cx="360000" cy="386726"/>
        </a:xfrm>
        <a:prstGeom prst="rect">
          <a:avLst/>
        </a:prstGeom>
      </xdr:spPr>
    </xdr:pic>
    <xdr:clientData/>
  </xdr:twoCellAnchor>
  <xdr:twoCellAnchor editAs="oneCell">
    <xdr:from>
      <xdr:col>6</xdr:col>
      <xdr:colOff>183160</xdr:colOff>
      <xdr:row>2</xdr:row>
      <xdr:rowOff>28909</xdr:rowOff>
    </xdr:from>
    <xdr:to>
      <xdr:col>6</xdr:col>
      <xdr:colOff>543160</xdr:colOff>
      <xdr:row>2</xdr:row>
      <xdr:rowOff>412461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FEF93F9-30F4-4BF1-A1E3-4EBBE187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95185" y="368634"/>
          <a:ext cx="360000" cy="383552"/>
        </a:xfrm>
        <a:prstGeom prst="rect">
          <a:avLst/>
        </a:prstGeom>
      </xdr:spPr>
    </xdr:pic>
    <xdr:clientData/>
  </xdr:twoCellAnchor>
  <xdr:twoCellAnchor editAs="oneCell">
    <xdr:from>
      <xdr:col>10</xdr:col>
      <xdr:colOff>192450</xdr:colOff>
      <xdr:row>2</xdr:row>
      <xdr:rowOff>25734</xdr:rowOff>
    </xdr:from>
    <xdr:to>
      <xdr:col>10</xdr:col>
      <xdr:colOff>552450</xdr:colOff>
      <xdr:row>2</xdr:row>
      <xdr:rowOff>415925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66491197-1F14-4936-9486-147DD0CC1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165250" y="371809"/>
          <a:ext cx="360000" cy="387016"/>
        </a:xfrm>
        <a:prstGeom prst="rect">
          <a:avLst/>
        </a:prstGeom>
      </xdr:spPr>
    </xdr:pic>
    <xdr:clientData/>
  </xdr:twoCellAnchor>
  <xdr:twoCellAnchor editAs="oneCell">
    <xdr:from>
      <xdr:col>5</xdr:col>
      <xdr:colOff>201975</xdr:colOff>
      <xdr:row>2</xdr:row>
      <xdr:rowOff>25968</xdr:rowOff>
    </xdr:from>
    <xdr:to>
      <xdr:col>5</xdr:col>
      <xdr:colOff>561975</xdr:colOff>
      <xdr:row>2</xdr:row>
      <xdr:rowOff>396875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558ED19-7A00-473A-A5F2-623BB1489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599600" y="372043"/>
          <a:ext cx="360000" cy="367732"/>
        </a:xfrm>
        <a:prstGeom prst="rect">
          <a:avLst/>
        </a:prstGeom>
      </xdr:spPr>
    </xdr:pic>
    <xdr:clientData/>
  </xdr:twoCellAnchor>
  <xdr:twoCellAnchor editAs="oneCell">
    <xdr:from>
      <xdr:col>7</xdr:col>
      <xdr:colOff>192450</xdr:colOff>
      <xdr:row>2</xdr:row>
      <xdr:rowOff>32789</xdr:rowOff>
    </xdr:from>
    <xdr:to>
      <xdr:col>7</xdr:col>
      <xdr:colOff>552450</xdr:colOff>
      <xdr:row>2</xdr:row>
      <xdr:rowOff>387350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9E692E44-EE4B-4F66-A46A-87311FB283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22050" y="372514"/>
          <a:ext cx="360000" cy="360911"/>
        </a:xfrm>
        <a:prstGeom prst="rect">
          <a:avLst/>
        </a:prstGeom>
      </xdr:spPr>
    </xdr:pic>
    <xdr:clientData/>
  </xdr:twoCellAnchor>
  <xdr:twoCellAnchor editAs="oneCell">
    <xdr:from>
      <xdr:col>12</xdr:col>
      <xdr:colOff>209550</xdr:colOff>
      <xdr:row>2</xdr:row>
      <xdr:rowOff>28575</xdr:rowOff>
    </xdr:from>
    <xdr:to>
      <xdr:col>12</xdr:col>
      <xdr:colOff>564447</xdr:colOff>
      <xdr:row>2</xdr:row>
      <xdr:rowOff>406401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9F82AD36-615E-4637-B9D3-56D644B74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3011150" y="368300"/>
          <a:ext cx="351722" cy="384176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2</xdr:row>
      <xdr:rowOff>21169</xdr:rowOff>
    </xdr:from>
    <xdr:to>
      <xdr:col>11</xdr:col>
      <xdr:colOff>561975</xdr:colOff>
      <xdr:row>2</xdr:row>
      <xdr:rowOff>377994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9C603896-53E4-4FDE-88AA-B4DB237E0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084050" y="364069"/>
          <a:ext cx="361950" cy="356825"/>
        </a:xfrm>
        <a:prstGeom prst="rect">
          <a:avLst/>
        </a:prstGeom>
      </xdr:spPr>
    </xdr:pic>
    <xdr:clientData/>
  </xdr:twoCellAnchor>
  <xdr:twoCellAnchor editAs="oneCell">
    <xdr:from>
      <xdr:col>15</xdr:col>
      <xdr:colOff>201975</xdr:colOff>
      <xdr:row>2</xdr:row>
      <xdr:rowOff>25706</xdr:rowOff>
    </xdr:from>
    <xdr:to>
      <xdr:col>15</xdr:col>
      <xdr:colOff>561975</xdr:colOff>
      <xdr:row>2</xdr:row>
      <xdr:rowOff>390525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C04E4D5-1183-4DA9-A1FA-5DFCDAFAE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43600" y="371781"/>
          <a:ext cx="360000" cy="358469"/>
        </a:xfrm>
        <a:prstGeom prst="rect">
          <a:avLst/>
        </a:prstGeom>
      </xdr:spPr>
    </xdr:pic>
    <xdr:clientData/>
  </xdr:twoCellAnchor>
  <xdr:twoCellAnchor editAs="oneCell">
    <xdr:from>
      <xdr:col>9</xdr:col>
      <xdr:colOff>182925</xdr:colOff>
      <xdr:row>2</xdr:row>
      <xdr:rowOff>32393</xdr:rowOff>
    </xdr:from>
    <xdr:to>
      <xdr:col>9</xdr:col>
      <xdr:colOff>542925</xdr:colOff>
      <xdr:row>2</xdr:row>
      <xdr:rowOff>381000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57CB756C-CE0A-4AB1-9B67-A263A857F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0238150" y="372118"/>
          <a:ext cx="360000" cy="351782"/>
        </a:xfrm>
        <a:prstGeom prst="rect">
          <a:avLst/>
        </a:prstGeom>
      </xdr:spPr>
    </xdr:pic>
    <xdr:clientData/>
  </xdr:twoCellAnchor>
  <xdr:twoCellAnchor editAs="oneCell">
    <xdr:from>
      <xdr:col>14</xdr:col>
      <xdr:colOff>182925</xdr:colOff>
      <xdr:row>2</xdr:row>
      <xdr:rowOff>25788</xdr:rowOff>
    </xdr:from>
    <xdr:to>
      <xdr:col>14</xdr:col>
      <xdr:colOff>542925</xdr:colOff>
      <xdr:row>2</xdr:row>
      <xdr:rowOff>396875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AFA36C2-094E-4A43-AA62-8F640FA54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810150" y="371863"/>
          <a:ext cx="360000" cy="3679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780941-499F-4DE0-8245-76C57749FDA9}">
  <sheetPr>
    <pageSetUpPr fitToPage="1"/>
  </sheetPr>
  <dimension ref="A1:F36"/>
  <sheetViews>
    <sheetView showZeros="0" tabSelected="1" topLeftCell="A15" zoomScale="70" zoomScaleNormal="70" workbookViewId="0">
      <selection activeCell="C24" sqref="C24"/>
    </sheetView>
  </sheetViews>
  <sheetFormatPr baseColWidth="10" defaultColWidth="11" defaultRowHeight="15.75" customHeight="1"/>
  <cols>
    <col min="1" max="1" width="24.875" style="1" customWidth="1"/>
    <col min="2" max="2" width="64" style="2" customWidth="1"/>
    <col min="3" max="5" width="64" style="1" customWidth="1"/>
    <col min="6" max="6" width="11" style="1"/>
    <col min="7" max="7" width="14.375" style="1" bestFit="1" customWidth="1"/>
    <col min="8" max="16384" width="11" style="1"/>
  </cols>
  <sheetData>
    <row r="1" spans="1:5" ht="15.75" customHeight="1">
      <c r="A1" s="65" t="s">
        <v>27</v>
      </c>
      <c r="B1" s="65"/>
      <c r="C1" s="65"/>
      <c r="D1" s="65"/>
      <c r="E1" s="65"/>
    </row>
    <row r="2" spans="1:5" ht="42.6" customHeight="1">
      <c r="A2" s="65"/>
      <c r="B2" s="65"/>
      <c r="C2" s="65"/>
      <c r="D2" s="65"/>
      <c r="E2" s="65"/>
    </row>
    <row r="3" spans="1:5" ht="21.6" customHeight="1">
      <c r="A3" s="65"/>
      <c r="B3" s="65"/>
      <c r="C3" s="65"/>
      <c r="D3" s="65"/>
      <c r="E3" s="65"/>
    </row>
    <row r="4" spans="1:5" ht="10.5">
      <c r="A4" s="65"/>
      <c r="B4" s="65"/>
      <c r="C4" s="65"/>
      <c r="D4" s="65"/>
      <c r="E4" s="65"/>
    </row>
    <row r="5" spans="1:5" ht="33.75" customHeight="1">
      <c r="A5" s="66" t="s">
        <v>33</v>
      </c>
      <c r="B5" s="66"/>
      <c r="C5" s="66"/>
      <c r="D5" s="66"/>
      <c r="E5" s="66"/>
    </row>
    <row r="6" spans="1:5" ht="30" customHeight="1">
      <c r="A6" s="23" t="s">
        <v>4</v>
      </c>
      <c r="B6" s="24" t="s">
        <v>0</v>
      </c>
      <c r="C6" s="24" t="s">
        <v>7</v>
      </c>
      <c r="D6" s="25" t="s">
        <v>2</v>
      </c>
      <c r="E6" s="24" t="s">
        <v>3</v>
      </c>
    </row>
    <row r="7" spans="1:5" ht="30" customHeight="1">
      <c r="A7" s="69" t="s">
        <v>34</v>
      </c>
      <c r="B7" s="42" t="s">
        <v>41</v>
      </c>
      <c r="C7" s="42" t="s">
        <v>44</v>
      </c>
      <c r="D7" s="53" t="s">
        <v>100</v>
      </c>
      <c r="E7" s="42" t="s">
        <v>43</v>
      </c>
    </row>
    <row r="8" spans="1:5" ht="44.1" customHeight="1">
      <c r="A8" s="70"/>
      <c r="B8" s="45" t="s">
        <v>60</v>
      </c>
      <c r="C8" s="45" t="s">
        <v>52</v>
      </c>
      <c r="D8" s="45" t="s">
        <v>54</v>
      </c>
      <c r="E8" s="54" t="s">
        <v>91</v>
      </c>
    </row>
    <row r="9" spans="1:5" ht="78">
      <c r="A9" s="70"/>
      <c r="B9" s="43" t="s">
        <v>49</v>
      </c>
      <c r="C9" s="43" t="s">
        <v>88</v>
      </c>
      <c r="D9" s="43" t="s">
        <v>90</v>
      </c>
      <c r="E9" s="43" t="s">
        <v>96</v>
      </c>
    </row>
    <row r="10" spans="1:5" ht="30" customHeight="1">
      <c r="A10" s="70"/>
      <c r="B10" s="43" t="s">
        <v>50</v>
      </c>
      <c r="C10" s="43" t="s">
        <v>48</v>
      </c>
      <c r="D10" s="43" t="s">
        <v>55</v>
      </c>
      <c r="E10" s="43" t="s">
        <v>45</v>
      </c>
    </row>
    <row r="11" spans="1:5" ht="30" customHeight="1">
      <c r="A11" s="70"/>
      <c r="B11" s="43"/>
      <c r="C11" s="43" t="s">
        <v>53</v>
      </c>
      <c r="D11" s="43"/>
      <c r="E11" s="43"/>
    </row>
    <row r="12" spans="1:5" ht="33" customHeight="1">
      <c r="A12" s="71"/>
      <c r="B12" s="44" t="s">
        <v>51</v>
      </c>
      <c r="C12" s="44" t="s">
        <v>56</v>
      </c>
      <c r="D12" s="44" t="s">
        <v>109</v>
      </c>
      <c r="E12" s="44" t="s">
        <v>46</v>
      </c>
    </row>
    <row r="13" spans="1:5" ht="27.75" customHeight="1">
      <c r="A13" s="69" t="s">
        <v>35</v>
      </c>
      <c r="B13" s="42" t="s">
        <v>42</v>
      </c>
      <c r="C13" s="42" t="s">
        <v>41</v>
      </c>
      <c r="D13" s="42" t="s">
        <v>44</v>
      </c>
      <c r="E13" s="42" t="s">
        <v>57</v>
      </c>
    </row>
    <row r="14" spans="1:5" ht="39">
      <c r="A14" s="70"/>
      <c r="B14" s="45" t="s">
        <v>58</v>
      </c>
      <c r="C14" s="45" t="s">
        <v>61</v>
      </c>
      <c r="D14" s="45" t="s">
        <v>64</v>
      </c>
      <c r="E14" s="45" t="s">
        <v>110</v>
      </c>
    </row>
    <row r="15" spans="1:5" ht="62.25" customHeight="1">
      <c r="A15" s="70"/>
      <c r="B15" s="43" t="s">
        <v>108</v>
      </c>
      <c r="C15" s="43" t="s">
        <v>62</v>
      </c>
      <c r="D15" s="43" t="s">
        <v>92</v>
      </c>
      <c r="E15" s="43" t="s">
        <v>103</v>
      </c>
    </row>
    <row r="16" spans="1:5" ht="45" customHeight="1">
      <c r="A16" s="70"/>
      <c r="B16" s="43" t="s">
        <v>89</v>
      </c>
      <c r="C16" s="43" t="s">
        <v>63</v>
      </c>
      <c r="D16" s="43" t="s">
        <v>65</v>
      </c>
      <c r="E16" s="43"/>
    </row>
    <row r="17" spans="1:6" ht="35.25" customHeight="1">
      <c r="A17" s="70"/>
      <c r="B17" s="43"/>
      <c r="C17" s="43"/>
      <c r="D17" s="43" t="s">
        <v>66</v>
      </c>
      <c r="E17" s="43"/>
    </row>
    <row r="18" spans="1:6" ht="27.75" customHeight="1">
      <c r="A18" s="71"/>
      <c r="B18" s="44" t="s">
        <v>59</v>
      </c>
      <c r="C18" s="44" t="s">
        <v>47</v>
      </c>
      <c r="D18" s="44" t="s">
        <v>111</v>
      </c>
      <c r="E18" s="44" t="s">
        <v>86</v>
      </c>
    </row>
    <row r="19" spans="1:6" ht="27.75" customHeight="1">
      <c r="A19" s="69" t="s">
        <v>36</v>
      </c>
      <c r="B19" s="42" t="s">
        <v>101</v>
      </c>
      <c r="C19" s="42" t="s">
        <v>42</v>
      </c>
      <c r="D19" s="42" t="s">
        <v>41</v>
      </c>
      <c r="E19" s="42" t="s">
        <v>44</v>
      </c>
    </row>
    <row r="20" spans="1:6" ht="48" customHeight="1">
      <c r="A20" s="70"/>
      <c r="B20" s="45" t="s">
        <v>67</v>
      </c>
      <c r="C20" s="45" t="s">
        <v>69</v>
      </c>
      <c r="D20" s="45" t="s">
        <v>72</v>
      </c>
      <c r="E20" s="45" t="s">
        <v>75</v>
      </c>
    </row>
    <row r="21" spans="1:6" ht="42" customHeight="1">
      <c r="A21" s="70"/>
      <c r="B21" s="43" t="s">
        <v>95</v>
      </c>
      <c r="C21" s="43" t="s">
        <v>70</v>
      </c>
      <c r="D21" s="43" t="s">
        <v>98</v>
      </c>
      <c r="E21" s="43" t="s">
        <v>76</v>
      </c>
    </row>
    <row r="22" spans="1:6" ht="45.75" customHeight="1">
      <c r="A22" s="70"/>
      <c r="B22" s="43" t="s">
        <v>104</v>
      </c>
      <c r="C22" s="43" t="s">
        <v>93</v>
      </c>
      <c r="D22" s="43" t="s">
        <v>73</v>
      </c>
      <c r="E22" s="43" t="s">
        <v>107</v>
      </c>
    </row>
    <row r="23" spans="1:6" ht="35.25" customHeight="1">
      <c r="A23" s="70"/>
      <c r="B23" s="43" t="s">
        <v>105</v>
      </c>
      <c r="C23" s="43" t="s">
        <v>50</v>
      </c>
      <c r="D23" s="43" t="s">
        <v>106</v>
      </c>
      <c r="E23" s="43" t="s">
        <v>77</v>
      </c>
    </row>
    <row r="24" spans="1:6" ht="27.75" customHeight="1">
      <c r="A24" s="71"/>
      <c r="B24" s="44" t="s">
        <v>68</v>
      </c>
      <c r="C24" s="44" t="s">
        <v>71</v>
      </c>
      <c r="D24" s="44" t="s">
        <v>74</v>
      </c>
      <c r="E24" s="44" t="s">
        <v>78</v>
      </c>
    </row>
    <row r="25" spans="1:6" ht="27.75" customHeight="1">
      <c r="A25" s="69" t="s">
        <v>37</v>
      </c>
      <c r="B25" s="42" t="s">
        <v>79</v>
      </c>
      <c r="C25" s="42" t="s">
        <v>102</v>
      </c>
      <c r="D25" s="55" t="s">
        <v>6</v>
      </c>
      <c r="E25" s="55"/>
    </row>
    <row r="26" spans="1:6" ht="41.25" customHeight="1">
      <c r="A26" s="70"/>
      <c r="B26" s="45" t="s">
        <v>94</v>
      </c>
      <c r="C26" s="45" t="s">
        <v>83</v>
      </c>
      <c r="D26" s="56"/>
      <c r="E26" s="56"/>
    </row>
    <row r="27" spans="1:6" ht="45.75" customHeight="1">
      <c r="A27" s="70"/>
      <c r="B27" s="43" t="s">
        <v>81</v>
      </c>
      <c r="C27" s="43" t="s">
        <v>97</v>
      </c>
      <c r="D27" s="57" t="s">
        <v>40</v>
      </c>
      <c r="E27" s="57" t="s">
        <v>40</v>
      </c>
    </row>
    <row r="28" spans="1:6" ht="33" customHeight="1">
      <c r="A28" s="70"/>
      <c r="B28" s="43" t="s">
        <v>80</v>
      </c>
      <c r="C28" s="43" t="s">
        <v>84</v>
      </c>
      <c r="D28" s="57"/>
      <c r="E28" s="57"/>
    </row>
    <row r="29" spans="1:6" ht="32.25" customHeight="1">
      <c r="A29" s="70"/>
      <c r="B29" s="43"/>
      <c r="C29" s="43" t="s">
        <v>85</v>
      </c>
      <c r="D29" s="57"/>
      <c r="E29" s="57"/>
    </row>
    <row r="30" spans="1:6" ht="37.5" customHeight="1">
      <c r="A30" s="71"/>
      <c r="B30" s="44" t="s">
        <v>82</v>
      </c>
      <c r="C30" s="44" t="s">
        <v>87</v>
      </c>
      <c r="D30" s="58"/>
      <c r="E30" s="58"/>
    </row>
    <row r="31" spans="1:6" s="7" customFormat="1" ht="30.75" customHeight="1">
      <c r="A31" s="67" t="s">
        <v>28</v>
      </c>
      <c r="B31" s="67"/>
      <c r="C31" s="67"/>
      <c r="D31" s="67"/>
      <c r="E31" s="67"/>
      <c r="F31" s="1"/>
    </row>
    <row r="32" spans="1:6" ht="23.25" customHeight="1">
      <c r="A32" s="68" t="s">
        <v>5</v>
      </c>
      <c r="B32" s="68"/>
      <c r="C32" s="68"/>
      <c r="D32" s="68"/>
      <c r="E32" s="68"/>
    </row>
    <row r="33" spans="1:5" ht="15.75" customHeight="1">
      <c r="A33" s="68"/>
      <c r="B33" s="68"/>
      <c r="C33" s="68"/>
      <c r="D33" s="68"/>
      <c r="E33" s="68"/>
    </row>
    <row r="34" spans="1:5" ht="15.75" customHeight="1">
      <c r="A34" s="68"/>
      <c r="B34" s="68"/>
      <c r="C34" s="68"/>
      <c r="D34" s="68"/>
      <c r="E34" s="68"/>
    </row>
    <row r="35" spans="1:5" ht="15.75" customHeight="1">
      <c r="A35" s="68"/>
      <c r="B35" s="68"/>
      <c r="C35" s="68"/>
      <c r="D35" s="68"/>
      <c r="E35" s="68"/>
    </row>
    <row r="36" spans="1:5" ht="26.25" customHeight="1">
      <c r="B36" s="51" t="s">
        <v>31</v>
      </c>
      <c r="E36" s="51" t="s">
        <v>32</v>
      </c>
    </row>
  </sheetData>
  <mergeCells count="8">
    <mergeCell ref="A1:E4"/>
    <mergeCell ref="A5:E5"/>
    <mergeCell ref="A31:E31"/>
    <mergeCell ref="A32:E35"/>
    <mergeCell ref="A13:A18"/>
    <mergeCell ref="A7:A12"/>
    <mergeCell ref="A19:A24"/>
    <mergeCell ref="A25:A30"/>
  </mergeCells>
  <printOptions horizontalCentered="1" verticalCentered="1"/>
  <pageMargins left="0.25" right="0.25" top="0.75" bottom="0.75" header="0.3" footer="0.3"/>
  <pageSetup paperSize="8" scale="64" orientation="landscape" r:id="rId1"/>
  <headerFooter>
    <oddHeader xml:space="preserve">&amp;C&amp;"Snap ITC,Normal"&amp;22&amp;K000000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5CA00-44AA-4BAB-A352-F9CAC3923D5A}">
  <sheetPr>
    <pageSetUpPr fitToPage="1"/>
  </sheetPr>
  <dimension ref="A1:P24"/>
  <sheetViews>
    <sheetView showZeros="0" workbookViewId="0">
      <selection activeCell="G14" sqref="G14"/>
    </sheetView>
  </sheetViews>
  <sheetFormatPr baseColWidth="10" defaultRowHeight="12.75"/>
  <cols>
    <col min="2" max="2" width="36.625" bestFit="1" customWidth="1"/>
  </cols>
  <sheetData>
    <row r="1" spans="1:16">
      <c r="A1" s="1"/>
      <c r="B1" s="9"/>
      <c r="C1" s="94" t="s">
        <v>39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1"/>
      <c r="B2" s="9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ht="34.15" customHeight="1">
      <c r="A3" s="49"/>
      <c r="B3" s="41" t="str">
        <f>'Menu paysage'!A25</f>
        <v>26 au 30 mai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25.5">
      <c r="A5" s="97" t="s">
        <v>24</v>
      </c>
      <c r="B5" s="16" t="str">
        <f>'Menu paysage'!B26</f>
        <v>Entrée : Salade de légumes râpés*
(duo de carottes et céleris)</v>
      </c>
      <c r="C5" s="17"/>
      <c r="D5" s="17"/>
      <c r="E5" s="17"/>
      <c r="F5" s="17"/>
      <c r="G5" s="17"/>
      <c r="H5" s="17" t="s">
        <v>99</v>
      </c>
      <c r="I5" s="17"/>
      <c r="J5" s="17"/>
      <c r="K5" s="17"/>
      <c r="L5" s="17"/>
      <c r="M5" s="17"/>
      <c r="N5" s="17"/>
      <c r="O5" s="17"/>
      <c r="P5" s="17"/>
    </row>
    <row r="6" spans="1:16" ht="19.5">
      <c r="A6" s="98"/>
      <c r="B6" s="16" t="str">
        <f>'Menu paysage'!B27</f>
        <v>Plat : Saucisse végétale#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>
      <c r="A7" s="99"/>
      <c r="B7" s="16" t="str">
        <f>'Menu paysage'!B28</f>
        <v>Cassoulet haricots blancs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>
      <c r="A8" s="99"/>
      <c r="B8" s="16">
        <f>'Menu paysage'!B29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>
      <c r="A9" s="99"/>
      <c r="B9" s="16" t="str">
        <f>'Menu paysage'!B30</f>
        <v>Dessert : Salade de fruits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>
      <c r="A10" s="107" t="s">
        <v>1</v>
      </c>
      <c r="B10" s="18" t="str">
        <f>+'Menu paysage'!C26</f>
        <v>Entrée : Salade verte* et râpé de cheddar</v>
      </c>
      <c r="C10" s="19"/>
      <c r="D10" s="17"/>
      <c r="E10" s="17"/>
      <c r="F10" s="17" t="s">
        <v>99</v>
      </c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>
      <c r="A11" s="108"/>
      <c r="B11" s="18" t="str">
        <f>+'Menu paysage'!C27</f>
        <v>Plat : Fish and chips#
(Atlantique Nord-est)</v>
      </c>
      <c r="C11" s="22" t="s">
        <v>99</v>
      </c>
      <c r="D11" s="22" t="s">
        <v>99</v>
      </c>
      <c r="E11" s="17"/>
      <c r="F11" s="22"/>
      <c r="G11" s="22" t="s">
        <v>99</v>
      </c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>
      <c r="A12" s="108"/>
      <c r="B12" s="18" t="str">
        <f>+'Menu paysage'!C28</f>
        <v>Potatoes aux épices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>
      <c r="A13" s="108"/>
      <c r="B13" s="18" t="str">
        <f>+'Menu paysage'!C29</f>
        <v>Tomate au four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>
      <c r="A14" s="108"/>
      <c r="B14" s="18" t="str">
        <f>+'Menu paysage'!C30</f>
        <v>Dessert : Séré maigre nature (sucre)</v>
      </c>
      <c r="C14" s="19"/>
      <c r="D14" s="17"/>
      <c r="E14" s="17"/>
      <c r="F14" s="17" t="s">
        <v>99</v>
      </c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>
      <c r="A15" s="103" t="s">
        <v>25</v>
      </c>
      <c r="B15" s="16">
        <f>+'Menu paysage'!D26</f>
        <v>0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19.5">
      <c r="A16" s="104"/>
      <c r="B16" s="16" t="str">
        <f>+'Menu paysage'!D27</f>
        <v>Ascension</v>
      </c>
      <c r="C16" s="22"/>
      <c r="D16" s="22"/>
      <c r="E16" s="17"/>
      <c r="F16" s="22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>
      <c r="A17" s="104"/>
      <c r="B17" s="16">
        <f>+'Menu paysage'!D28</f>
        <v>0</v>
      </c>
      <c r="C17" s="19"/>
      <c r="D17" s="17"/>
      <c r="E17" s="17"/>
      <c r="F17" s="22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>
      <c r="A18" s="104"/>
      <c r="B18" s="16">
        <f>+'Menu paysage'!D29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>
      <c r="A19" s="104"/>
      <c r="B19" s="16">
        <f>+'Menu paysage'!D30</f>
        <v>0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>
      <c r="A20" s="105" t="s">
        <v>26</v>
      </c>
      <c r="B20" s="16">
        <f>+'Menu paysage'!E26</f>
        <v>0</v>
      </c>
      <c r="C20" s="19"/>
      <c r="D20" s="17"/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</row>
    <row r="21" spans="1:16" ht="19.5">
      <c r="A21" s="105"/>
      <c r="B21" s="16" t="str">
        <f>+'Menu paysage'!E27</f>
        <v>Ascension</v>
      </c>
      <c r="C21" s="19"/>
      <c r="D21" s="17"/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>
      <c r="A22" s="105"/>
      <c r="B22" s="16">
        <f>+'Menu paysage'!E28</f>
        <v>0</v>
      </c>
      <c r="C22" s="19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>
      <c r="A23" s="105"/>
      <c r="B23" s="16">
        <f>+'Menu paysage'!E29</f>
        <v>0</v>
      </c>
      <c r="C23" s="22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>
      <c r="A24" s="105"/>
      <c r="B24" s="21">
        <f>+'Menu paysage'!E30</f>
        <v>0</v>
      </c>
      <c r="C24" s="19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7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6440D-DB7B-43EA-B013-E3BCC25A2EFD}">
  <sheetPr>
    <pageSetUpPr fitToPage="1"/>
  </sheetPr>
  <dimension ref="A1:F37"/>
  <sheetViews>
    <sheetView showZeros="0" zoomScale="120" zoomScaleNormal="120" workbookViewId="0">
      <selection activeCell="H15" sqref="H15"/>
    </sheetView>
  </sheetViews>
  <sheetFormatPr baseColWidth="10" defaultColWidth="11" defaultRowHeight="15.75" customHeight="1"/>
  <cols>
    <col min="1" max="1" width="11.625" style="8" bestFit="1" customWidth="1"/>
    <col min="2" max="2" width="29" style="2" customWidth="1"/>
    <col min="3" max="5" width="29" style="1" customWidth="1"/>
    <col min="6" max="6" width="10.125" style="1" customWidth="1"/>
    <col min="7" max="16384" width="11" style="1"/>
  </cols>
  <sheetData>
    <row r="1" spans="1:6" ht="15.75" customHeight="1">
      <c r="A1" s="75" t="s">
        <v>9</v>
      </c>
      <c r="B1" s="75"/>
      <c r="C1" s="75"/>
      <c r="D1" s="75"/>
      <c r="E1" s="75"/>
      <c r="F1" s="3"/>
    </row>
    <row r="2" spans="1:6" ht="50.1" customHeight="1">
      <c r="A2" s="75"/>
      <c r="B2" s="75"/>
      <c r="C2" s="75"/>
      <c r="D2" s="75"/>
      <c r="E2" s="75"/>
      <c r="F2" s="3"/>
    </row>
    <row r="3" spans="1:6" ht="27.6" customHeight="1">
      <c r="A3" s="75"/>
      <c r="B3" s="75"/>
      <c r="C3" s="75"/>
      <c r="D3" s="75"/>
      <c r="E3" s="75"/>
      <c r="F3" s="3"/>
    </row>
    <row r="4" spans="1:6" ht="10.5">
      <c r="A4" s="75"/>
      <c r="B4" s="75"/>
      <c r="C4" s="75"/>
      <c r="D4" s="75"/>
      <c r="E4" s="75"/>
    </row>
    <row r="5" spans="1:6" ht="33.75" customHeight="1">
      <c r="A5" s="76" t="s">
        <v>33</v>
      </c>
      <c r="B5" s="77"/>
      <c r="C5" s="77"/>
      <c r="D5" s="77"/>
      <c r="E5" s="77"/>
    </row>
    <row r="6" spans="1:6" ht="32.25" customHeight="1">
      <c r="A6" s="26" t="s">
        <v>4</v>
      </c>
      <c r="B6" s="27" t="str">
        <f>+'Menu paysage'!A7</f>
        <v>5 au 9 mai</v>
      </c>
      <c r="C6" s="28" t="str">
        <f>+'Menu paysage'!A13</f>
        <v>12 au 16 mai</v>
      </c>
      <c r="D6" s="27" t="str">
        <f>+'Menu paysage'!A19</f>
        <v xml:space="preserve">19 au 23 mai </v>
      </c>
      <c r="E6" s="27" t="str">
        <f>+'Menu paysage'!A25</f>
        <v>26 au 30 mai</v>
      </c>
    </row>
    <row r="7" spans="1:6" ht="28.5" customHeight="1">
      <c r="A7" s="78" t="s">
        <v>0</v>
      </c>
      <c r="B7" s="29" t="str">
        <f>'Menu paysage'!B7</f>
        <v xml:space="preserve"> Pain : Ciabatta</v>
      </c>
      <c r="C7" s="29" t="str">
        <f>'Menu paysage'!B13</f>
        <v xml:space="preserve"> Pain : Paysan</v>
      </c>
      <c r="D7" s="29" t="str">
        <f>'Menu paysage'!B19</f>
        <v>Pain : Pita</v>
      </c>
      <c r="E7" s="29" t="str">
        <f>'Menu paysage'!B25</f>
        <v xml:space="preserve"> Pain : Céréales</v>
      </c>
    </row>
    <row r="8" spans="1:6" ht="48" customHeight="1">
      <c r="A8" s="79"/>
      <c r="B8" s="30" t="str">
        <f>'Menu paysage'!B8</f>
        <v>Entrée : Salade mêlée* et maïs</v>
      </c>
      <c r="C8" s="30" t="str">
        <f>'Menu paysage'!B14</f>
        <v>Entrée : Céleri remoulade</v>
      </c>
      <c r="D8" s="30" t="str">
        <f>'Menu paysage'!B20</f>
        <v>Entrée : Salade chou et carottes* à la grecque</v>
      </c>
      <c r="E8" s="30" t="str">
        <f>'Menu paysage'!B26</f>
        <v>Entrée : Salade de légumes râpés*
(duo de carottes et céleris)</v>
      </c>
    </row>
    <row r="9" spans="1:6" ht="51.6" customHeight="1">
      <c r="A9" s="79"/>
      <c r="B9" s="30" t="str">
        <f>'Menu paysage'!B9</f>
        <v>Plat : Spaghetti à la bolognaise de Quorn</v>
      </c>
      <c r="C9" s="30" t="str">
        <f>'Menu paysage'!B15</f>
        <v>Plat : Steak haché de bœuf (Suisse)
jus au romarin</v>
      </c>
      <c r="D9" s="30" t="str">
        <f>'Menu paysage'!B21</f>
        <v>Plat : Gyros de volaille (Suisse)</v>
      </c>
      <c r="E9" s="30" t="str">
        <f>'Menu paysage'!B27</f>
        <v>Plat : Saucisse végétale#</v>
      </c>
    </row>
    <row r="10" spans="1:6" ht="39" customHeight="1">
      <c r="A10" s="79"/>
      <c r="B10" s="30" t="str">
        <f>'Menu paysage'!B10</f>
        <v>Fromage râpé</v>
      </c>
      <c r="C10" s="30" t="str">
        <f>'Menu paysage'!B16</f>
        <v>Purée de pommes de terre et haricots verts</v>
      </c>
      <c r="D10" s="30" t="str">
        <f>'Menu paysage'!B22</f>
        <v>Tomates, tzatziki et oignons rouge</v>
      </c>
      <c r="E10" s="30" t="str">
        <f>'Menu paysage'!B28</f>
        <v>Cassoulet haricots blancs</v>
      </c>
    </row>
    <row r="11" spans="1:6" ht="33.75" customHeight="1">
      <c r="A11" s="79"/>
      <c r="B11" s="30">
        <f>'Menu paysage'!B11</f>
        <v>0</v>
      </c>
      <c r="C11" s="30">
        <f>'Menu paysage'!B17</f>
        <v>0</v>
      </c>
      <c r="D11" s="30" t="str">
        <f>'Menu paysage'!B23</f>
        <v>Pommes de terre rôties</v>
      </c>
      <c r="E11" s="30">
        <f>'Menu paysage'!B29</f>
        <v>0</v>
      </c>
    </row>
    <row r="12" spans="1:6" ht="30.6" customHeight="1">
      <c r="A12" s="79"/>
      <c r="B12" s="30" t="str">
        <f>'Menu paysage'!B12</f>
        <v>Dessert : Yogourt au lait de coco</v>
      </c>
      <c r="C12" s="30" t="str">
        <f>'Menu paysage'!B18</f>
        <v>Dessert : Fromage blanc au sucre</v>
      </c>
      <c r="D12" s="30" t="str">
        <f>'Menu paysage'!B24</f>
        <v>Dessert : Yogourt au miel</v>
      </c>
      <c r="E12" s="30" t="str">
        <f>'Menu paysage'!B30</f>
        <v>Dessert : Salade de fruits</v>
      </c>
    </row>
    <row r="13" spans="1:6" ht="30.6" customHeight="1">
      <c r="A13" s="78" t="s">
        <v>7</v>
      </c>
      <c r="B13" s="29" t="str">
        <f>'Menu paysage'!C7</f>
        <v xml:space="preserve"> Pain : Mi-blanc</v>
      </c>
      <c r="C13" s="29" t="str">
        <f>'Menu paysage'!C13</f>
        <v xml:space="preserve"> Pain : Ciabatta</v>
      </c>
      <c r="D13" s="29" t="str">
        <f>'Menu paysage'!C19</f>
        <v xml:space="preserve"> Pain : Paysan</v>
      </c>
      <c r="E13" s="29" t="str">
        <f>'Menu paysage'!C25</f>
        <v>Pain : Complet</v>
      </c>
    </row>
    <row r="14" spans="1:6" ht="50.25" customHeight="1">
      <c r="A14" s="79"/>
      <c r="B14" s="30" t="str">
        <f>'Menu paysage'!C8</f>
        <v>Entrée : Salade verte* et carottes</v>
      </c>
      <c r="C14" s="30" t="str">
        <f>'Menu paysage'!C14</f>
        <v>Entrée : Salade mêlée* et lentilles vertes</v>
      </c>
      <c r="D14" s="30" t="str">
        <f>'Menu paysage'!C20</f>
        <v>Entrée : Salade verte*</v>
      </c>
      <c r="E14" s="30" t="str">
        <f>'Menu paysage'!C26</f>
        <v>Entrée : Salade verte* et râpé de cheddar</v>
      </c>
    </row>
    <row r="15" spans="1:6" ht="71.25" customHeight="1">
      <c r="A15" s="79"/>
      <c r="B15" s="30" t="str">
        <f>'Menu paysage'!C9</f>
        <v>Plat : Nuggets de cabillaud
(Atlantique centre est)#</v>
      </c>
      <c r="C15" s="30" t="str">
        <f>'Menu paysage'!C15</f>
        <v>Plat : Tortellinis ricotta épinards#</v>
      </c>
      <c r="D15" s="30" t="str">
        <f>'Menu paysage'!C21</f>
        <v>Plat : Gnocchi à la romana, tomates et olives#</v>
      </c>
      <c r="E15" s="30" t="str">
        <f>'Menu paysage'!C27</f>
        <v>Plat : Fish and chips#
(Atlantique Nord-est)</v>
      </c>
    </row>
    <row r="16" spans="1:6" ht="48" customHeight="1">
      <c r="A16" s="79"/>
      <c r="B16" s="30" t="str">
        <f>'Menu paysage'!C10</f>
        <v>Sauce aurore</v>
      </c>
      <c r="C16" s="30" t="str">
        <f>'Menu paysage'!C16</f>
        <v>Sauce légère lactée aux herbettes</v>
      </c>
      <c r="D16" s="30" t="str">
        <f>'Menu paysage'!C22</f>
        <v>Mirepoix de légumes
(carottes, petit pois et céleris)</v>
      </c>
      <c r="E16" s="30" t="str">
        <f>'Menu paysage'!C28</f>
        <v>Potatoes aux épices</v>
      </c>
    </row>
    <row r="17" spans="1:5" ht="30.6" customHeight="1">
      <c r="A17" s="79"/>
      <c r="B17" s="30" t="str">
        <f>'Menu paysage'!C11</f>
        <v>Riz aux petis pois</v>
      </c>
      <c r="C17" s="30">
        <f>'Menu paysage'!C17</f>
        <v>0</v>
      </c>
      <c r="D17" s="30" t="str">
        <f>'Menu paysage'!C23</f>
        <v>Fromage râpé</v>
      </c>
      <c r="E17" s="30" t="str">
        <f>'Menu paysage'!C29</f>
        <v>Tomate au four</v>
      </c>
    </row>
    <row r="18" spans="1:5" ht="30.6" customHeight="1">
      <c r="A18" s="79"/>
      <c r="B18" s="30" t="str">
        <f>'Menu paysage'!C12</f>
        <v>Dessert : Banane</v>
      </c>
      <c r="C18" s="30" t="str">
        <f>'Menu paysage'!C18</f>
        <v>Dessert : Compote de fruits maison</v>
      </c>
      <c r="D18" s="30" t="str">
        <f>'Menu paysage'!C24</f>
        <v>Dessert : Nectarine</v>
      </c>
      <c r="E18" s="30" t="str">
        <f>'Menu paysage'!C30</f>
        <v>Dessert : Séré maigre nature (sucre)</v>
      </c>
    </row>
    <row r="19" spans="1:5" ht="30.6" customHeight="1">
      <c r="A19" s="78" t="s">
        <v>2</v>
      </c>
      <c r="B19" s="29" t="str">
        <f>'Menu paysage'!D7</f>
        <v>Pain : Céréales</v>
      </c>
      <c r="C19" s="29" t="str">
        <f>'Menu paysage'!D13</f>
        <v xml:space="preserve"> Pain : Mi-blanc</v>
      </c>
      <c r="D19" s="29" t="str">
        <f>'Menu paysage'!D19</f>
        <v xml:space="preserve"> Pain : Ciabatta</v>
      </c>
      <c r="E19" s="29" t="str">
        <f>'Menu paysage'!D25</f>
        <v xml:space="preserve"> </v>
      </c>
    </row>
    <row r="20" spans="1:5" ht="49.5" customHeight="1">
      <c r="A20" s="79"/>
      <c r="B20" s="30" t="str">
        <f>'Menu paysage'!D8</f>
        <v>Entrée : Salade de tomates*, basilic et cacahuètes</v>
      </c>
      <c r="C20" s="30" t="str">
        <f>'Menu paysage'!D14</f>
        <v>Entrée : Salade iceberg</v>
      </c>
      <c r="D20" s="30" t="str">
        <f>'Menu paysage'!D20</f>
        <v>Entrée : Betterave rouge* et vinaigre de framboise</v>
      </c>
      <c r="E20" s="30">
        <f>'Menu paysage'!D26</f>
        <v>0</v>
      </c>
    </row>
    <row r="21" spans="1:5" ht="63" customHeight="1">
      <c r="A21" s="79"/>
      <c r="B21" s="30" t="str">
        <f>'Menu paysage'!D9</f>
        <v>Plat : Kimo de bœuf (Suisse) malgache</v>
      </c>
      <c r="C21" s="30" t="str">
        <f>'Menu paysage'!D15</f>
        <v>Plat : Escalopine de saumon 
(Norvège) pochée</v>
      </c>
      <c r="D21" s="30" t="str">
        <f>'Menu paysage'!D21</f>
        <v>Plat : Boulettes d'agneau (Irlande) 
au jus et persillade</v>
      </c>
      <c r="E21" s="30" t="str">
        <f>'Menu paysage'!D27</f>
        <v>Ascension</v>
      </c>
    </row>
    <row r="22" spans="1:5" ht="30.6" customHeight="1">
      <c r="A22" s="79"/>
      <c r="B22" s="30" t="str">
        <f>'Menu paysage'!D10</f>
        <v>Pommes de terre et carottes au bouillon</v>
      </c>
      <c r="C22" s="30" t="str">
        <f>'Menu paysage'!D16</f>
        <v>Sauce aux agrumes</v>
      </c>
      <c r="D22" s="30" t="str">
        <f>'Menu paysage'!D22</f>
        <v>Semoule fine</v>
      </c>
      <c r="E22" s="30">
        <f>'Menu paysage'!D28</f>
        <v>0</v>
      </c>
    </row>
    <row r="23" spans="1:5" ht="30.6" customHeight="1">
      <c r="A23" s="79"/>
      <c r="B23" s="30">
        <f>'Menu paysage'!D11</f>
        <v>0</v>
      </c>
      <c r="C23" s="30" t="str">
        <f>'Menu paysage'!D17</f>
        <v>Petit épeautre et brocolis</v>
      </c>
      <c r="D23" s="30" t="str">
        <f>'Menu paysage'!D23</f>
        <v>Céleris et carottes sautés</v>
      </c>
      <c r="E23" s="30">
        <f>'Menu paysage'!D29</f>
        <v>0</v>
      </c>
    </row>
    <row r="24" spans="1:5" ht="30.6" customHeight="1">
      <c r="A24" s="79"/>
      <c r="B24" s="30" t="str">
        <f>'Menu paysage'!D12</f>
        <v>Dessert : Chocolat liégois</v>
      </c>
      <c r="C24" s="30" t="str">
        <f>'Menu paysage'!D18</f>
        <v xml:space="preserve">Dessert : Pêches au sirop </v>
      </c>
      <c r="D24" s="30" t="str">
        <f>'Menu paysage'!D24</f>
        <v>Dessert : Pomme golden</v>
      </c>
      <c r="E24" s="30">
        <f>'Menu paysage'!D30</f>
        <v>0</v>
      </c>
    </row>
    <row r="25" spans="1:5" ht="30.6" customHeight="1">
      <c r="A25" s="80" t="s">
        <v>3</v>
      </c>
      <c r="B25" s="29" t="str">
        <f>'Menu paysage'!E7</f>
        <v xml:space="preserve"> Pain : Complet</v>
      </c>
      <c r="C25" s="29" t="str">
        <f>'Menu paysage'!E13</f>
        <v xml:space="preserve"> Pain : Céréales</v>
      </c>
      <c r="D25" s="29" t="str">
        <f>'Menu paysage'!E19</f>
        <v xml:space="preserve"> Pain : Mi-blanc</v>
      </c>
      <c r="E25" s="29">
        <f>'Menu paysage'!E25</f>
        <v>0</v>
      </c>
    </row>
    <row r="26" spans="1:5" ht="51" customHeight="1">
      <c r="A26" s="81"/>
      <c r="B26" s="30" t="str">
        <f>'Menu paysage'!E8</f>
        <v>Entrée : Salade verte* et légumes râpés
(carottes et céleris)</v>
      </c>
      <c r="C26" s="30" t="str">
        <f>'Menu paysage'!E14</f>
        <v xml:space="preserve">Entrée : Salade verte*, légumes râpés
et bâton de fromage </v>
      </c>
      <c r="D26" s="30" t="str">
        <f>'Menu paysage'!E20</f>
        <v>Entrée : Salade verte* et graines de tournesol</v>
      </c>
      <c r="E26" s="30">
        <f>'Menu paysage'!E26</f>
        <v>0</v>
      </c>
    </row>
    <row r="27" spans="1:5" ht="95.25" customHeight="1">
      <c r="A27" s="81"/>
      <c r="B27" s="30" t="str">
        <f>'Menu paysage'!E9</f>
        <v>Plat : Cannelloni à la
méditéranéenne gratinés au four#
(carottes, poivrons, courgettes, tomates, oignons, aubergines)</v>
      </c>
      <c r="C27" s="30" t="str">
        <f>'Menu paysage'!E15</f>
        <v>Plat : Couscous de légumes 
(courgettes, céleris et carottes) aux pois chiches</v>
      </c>
      <c r="D27" s="30" t="str">
        <f>'Menu paysage'!E21</f>
        <v>Plat : Penne complètes</v>
      </c>
      <c r="E27" s="30" t="str">
        <f>'Menu paysage'!E27</f>
        <v>Ascension</v>
      </c>
    </row>
    <row r="28" spans="1:5" ht="68.25" customHeight="1">
      <c r="A28" s="81"/>
      <c r="B28" s="30" t="str">
        <f>'Menu paysage'!E10</f>
        <v>Sauce légère au fromage</v>
      </c>
      <c r="C28" s="30">
        <f>'Menu paysage'!E16</f>
        <v>0</v>
      </c>
      <c r="D28" s="30" t="str">
        <f>'Menu paysage'!E22</f>
        <v>Carbonara de légumes (céleris, carottes et petit pois), parfumée à la sariette</v>
      </c>
      <c r="E28" s="30">
        <f>'Menu paysage'!E28</f>
        <v>0</v>
      </c>
    </row>
    <row r="29" spans="1:5" ht="30.6" customHeight="1">
      <c r="A29" s="81"/>
      <c r="B29" s="30">
        <f>'Menu paysage'!E11</f>
        <v>0</v>
      </c>
      <c r="C29" s="30">
        <f>'Menu paysage'!E17</f>
        <v>0</v>
      </c>
      <c r="D29" s="30" t="str">
        <f>'Menu paysage'!E23</f>
        <v>Grana padano</v>
      </c>
      <c r="E29" s="30">
        <f>'Menu paysage'!E29</f>
        <v>0</v>
      </c>
    </row>
    <row r="30" spans="1:5" ht="30.6" customHeight="1">
      <c r="A30" s="82"/>
      <c r="B30" s="31" t="str">
        <f>'Menu paysage'!E12</f>
        <v>Dessert : Pomme rouge</v>
      </c>
      <c r="C30" s="31" t="str">
        <f>'Menu paysage'!E18</f>
        <v>Dessert : Yogourt abricot</v>
      </c>
      <c r="D30" s="31" t="str">
        <f>'Menu paysage'!E24</f>
        <v>Dessert : Yougourt aux fruits mixés</v>
      </c>
      <c r="E30" s="31">
        <f>'Menu paysage'!E30</f>
        <v>0</v>
      </c>
    </row>
    <row r="31" spans="1:5" ht="15.75" customHeight="1">
      <c r="A31" s="32"/>
      <c r="B31" s="32"/>
      <c r="C31" s="32"/>
      <c r="D31" s="32"/>
      <c r="E31" s="32"/>
    </row>
    <row r="32" spans="1:5" ht="15.75" customHeight="1">
      <c r="A32" s="73" t="s">
        <v>29</v>
      </c>
      <c r="B32" s="73"/>
      <c r="C32" s="73"/>
      <c r="D32" s="73"/>
      <c r="E32" s="73"/>
    </row>
    <row r="33" spans="1:5" ht="15.75" customHeight="1">
      <c r="A33" s="74" t="s">
        <v>5</v>
      </c>
      <c r="B33" s="74"/>
      <c r="C33" s="74"/>
      <c r="D33" s="74"/>
      <c r="E33" s="74"/>
    </row>
    <row r="34" spans="1:5" ht="15.75" customHeight="1">
      <c r="A34" s="74"/>
      <c r="B34" s="74"/>
      <c r="C34" s="74"/>
      <c r="D34" s="74"/>
      <c r="E34" s="74"/>
    </row>
    <row r="35" spans="1:5" ht="15.75" customHeight="1">
      <c r="A35" s="74"/>
      <c r="B35" s="74"/>
      <c r="C35" s="74"/>
      <c r="D35" s="74"/>
      <c r="E35" s="74"/>
    </row>
    <row r="36" spans="1:5" ht="25.5" customHeight="1">
      <c r="A36" s="74"/>
      <c r="B36" s="74"/>
      <c r="C36" s="74"/>
      <c r="D36" s="74"/>
      <c r="E36" s="74"/>
    </row>
    <row r="37" spans="1:5" ht="32.25" customHeight="1">
      <c r="A37" s="72" t="s">
        <v>31</v>
      </c>
      <c r="B37" s="72"/>
      <c r="C37" s="72"/>
      <c r="D37" s="72"/>
      <c r="E37" s="52" t="s">
        <v>32</v>
      </c>
    </row>
  </sheetData>
  <mergeCells count="9">
    <mergeCell ref="A37:D37"/>
    <mergeCell ref="A32:E32"/>
    <mergeCell ref="A33:E36"/>
    <mergeCell ref="A1:E4"/>
    <mergeCell ref="A5:E5"/>
    <mergeCell ref="A7:A12"/>
    <mergeCell ref="A19:A24"/>
    <mergeCell ref="A13:A18"/>
    <mergeCell ref="A25:A30"/>
  </mergeCells>
  <printOptions horizontalCentered="1" verticalCentered="1"/>
  <pageMargins left="0.19685039370078741" right="0.19685039370078741" top="0.31496062992125984" bottom="0.31496062992125984" header="0.31496062992125984" footer="0"/>
  <pageSetup paperSize="9" scale="59" orientation="portrait" r:id="rId1"/>
  <headerFooter>
    <oddHeader xml:space="preserve">&amp;C&amp;"Snap ITC,Normal"&amp;22&amp;K000000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E7D56-9B08-4DBF-B50B-F5355A61D9B8}">
  <dimension ref="A1:E41"/>
  <sheetViews>
    <sheetView showZeros="0" topLeftCell="A2" zoomScaleNormal="100" workbookViewId="0">
      <selection activeCell="B3" sqref="B1:B1048576"/>
    </sheetView>
  </sheetViews>
  <sheetFormatPr baseColWidth="10" defaultColWidth="11" defaultRowHeight="15.75" customHeight="1"/>
  <cols>
    <col min="1" max="1" width="13.1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91.5" customHeight="1">
      <c r="A1" s="84" t="s">
        <v>8</v>
      </c>
      <c r="B1" s="84"/>
      <c r="C1" s="84"/>
      <c r="D1" s="84"/>
      <c r="E1" s="84"/>
    </row>
    <row r="2" spans="1:5" ht="33.75" customHeight="1">
      <c r="A2" s="90" t="str">
        <f>+'Menu portrait'!A5</f>
        <v>MAI</v>
      </c>
      <c r="B2" s="90"/>
      <c r="C2" s="90"/>
      <c r="D2" s="90"/>
      <c r="E2" s="90"/>
    </row>
    <row r="3" spans="1:5" ht="33.75" customHeight="1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25" customHeight="1">
      <c r="A4" s="87" t="str">
        <f>+'Menu portrait'!B6</f>
        <v>5 au 9 mai</v>
      </c>
      <c r="B4" s="36" t="str">
        <f>'Menu paysage'!B7</f>
        <v xml:space="preserve"> Pain : Ciabatta</v>
      </c>
      <c r="C4" s="36" t="str">
        <f>'Menu paysage'!C7</f>
        <v xml:space="preserve"> Pain : Mi-blanc</v>
      </c>
      <c r="D4" s="36" t="str">
        <f>'Menu paysage'!D7</f>
        <v>Pain : Céréales</v>
      </c>
      <c r="E4" s="36" t="str">
        <f>'Menu paysage'!E7</f>
        <v xml:space="preserve"> Pain : Complet</v>
      </c>
    </row>
    <row r="5" spans="1:5" ht="77.25" customHeight="1">
      <c r="A5" s="88"/>
      <c r="B5" s="37" t="str">
        <f>'Menu paysage'!B8</f>
        <v>Entrée : Salade mêlée* et maïs</v>
      </c>
      <c r="C5" s="37" t="str">
        <f>'Menu paysage'!C8</f>
        <v>Entrée : Salade verte* et carottes</v>
      </c>
      <c r="D5" s="37" t="str">
        <f>'Menu paysage'!D8</f>
        <v>Entrée : Salade de tomates*, basilic et cacahuètes</v>
      </c>
      <c r="E5" s="37" t="str">
        <f>'Menu paysage'!E8</f>
        <v>Entrée : Salade verte* et légumes râpés
(carottes et céleris)</v>
      </c>
    </row>
    <row r="6" spans="1:5" ht="100.5" customHeight="1">
      <c r="A6" s="88"/>
      <c r="B6" s="37" t="str">
        <f>'Menu paysage'!B9</f>
        <v>Plat : Spaghetti à la bolognaise de Quorn</v>
      </c>
      <c r="C6" s="37" t="str">
        <f>'Menu paysage'!C9</f>
        <v>Plat : Nuggets de cabillaud
(Atlantique centre est)#</v>
      </c>
      <c r="D6" s="37" t="str">
        <f>'Menu paysage'!D9</f>
        <v>Plat : Kimo de bœuf (Suisse) malgache</v>
      </c>
      <c r="E6" s="37" t="str">
        <f>'Menu paysage'!E9</f>
        <v>Plat : Cannelloni à la
méditéranéenne gratinés au four#
(carottes, poivrons, courgettes, tomates, oignons, aubergines)</v>
      </c>
    </row>
    <row r="7" spans="1:5" ht="41.25" customHeight="1">
      <c r="A7" s="88"/>
      <c r="B7" s="38" t="str">
        <f>'Menu paysage'!B10</f>
        <v>Fromage râpé</v>
      </c>
      <c r="C7" s="38" t="str">
        <f>'Menu paysage'!C10</f>
        <v>Sauce aurore</v>
      </c>
      <c r="D7" s="38" t="str">
        <f>'Menu paysage'!D10</f>
        <v>Pommes de terre et carottes au bouillon</v>
      </c>
      <c r="E7" s="38" t="str">
        <f>'Menu paysage'!E10</f>
        <v>Sauce légère au fromage</v>
      </c>
    </row>
    <row r="8" spans="1:5" ht="41.25" customHeight="1">
      <c r="A8" s="88"/>
      <c r="B8" s="37">
        <f>'Menu paysage'!B11</f>
        <v>0</v>
      </c>
      <c r="C8" s="37" t="str">
        <f>'Menu paysage'!C11</f>
        <v>Riz aux petis pois</v>
      </c>
      <c r="D8" s="37">
        <f>'Menu paysage'!D11</f>
        <v>0</v>
      </c>
      <c r="E8" s="37">
        <f>'Menu paysage'!E11</f>
        <v>0</v>
      </c>
    </row>
    <row r="9" spans="1:5" ht="41.25" customHeight="1">
      <c r="A9" s="89"/>
      <c r="B9" s="39" t="str">
        <f>'Menu paysage'!B12</f>
        <v>Dessert : Yogourt au lait de coco</v>
      </c>
      <c r="C9" s="39" t="str">
        <f>'Menu paysage'!C12</f>
        <v>Dessert : Banane</v>
      </c>
      <c r="D9" s="39" t="str">
        <f>'Menu paysage'!D12</f>
        <v>Dessert : Chocolat liégois</v>
      </c>
      <c r="E9" s="39" t="str">
        <f>'Menu paysage'!E12</f>
        <v>Dessert : Pomme rouge</v>
      </c>
    </row>
    <row r="10" spans="1:5" ht="24.75" customHeight="1">
      <c r="A10" s="4"/>
      <c r="B10" s="5"/>
      <c r="C10" s="5"/>
      <c r="D10" s="5"/>
      <c r="E10" s="5"/>
    </row>
    <row r="11" spans="1:5" ht="28.5" customHeight="1">
      <c r="A11" s="85" t="s">
        <v>30</v>
      </c>
      <c r="B11" s="85"/>
      <c r="C11" s="85"/>
      <c r="D11" s="85"/>
      <c r="E11" s="85"/>
    </row>
    <row r="12" spans="1:5" ht="26.25" customHeight="1">
      <c r="A12" s="86"/>
      <c r="B12" s="86"/>
      <c r="C12" s="86"/>
      <c r="D12" s="86"/>
      <c r="E12" s="86"/>
    </row>
    <row r="13" spans="1:5" ht="26.25" customHeight="1">
      <c r="A13" s="86"/>
      <c r="B13" s="86"/>
      <c r="C13" s="86"/>
      <c r="D13" s="86"/>
      <c r="E13" s="86"/>
    </row>
    <row r="14" spans="1:5" ht="26.25" customHeight="1">
      <c r="A14" s="86"/>
      <c r="B14" s="86"/>
      <c r="C14" s="86"/>
      <c r="D14" s="86"/>
      <c r="E14" s="86"/>
    </row>
    <row r="15" spans="1:5" ht="26.25" customHeight="1">
      <c r="A15" s="72" t="s">
        <v>31</v>
      </c>
      <c r="B15" s="72"/>
      <c r="C15" s="72"/>
      <c r="D15" s="72"/>
      <c r="E15" s="52" t="s">
        <v>32</v>
      </c>
    </row>
    <row r="16" spans="1:5" ht="26.25" customHeight="1">
      <c r="A16" s="4"/>
      <c r="B16" s="6"/>
      <c r="C16" s="5"/>
      <c r="D16" s="5"/>
      <c r="E16" s="5"/>
    </row>
    <row r="17" spans="1:5" ht="26.25" customHeight="1">
      <c r="A17" s="4"/>
      <c r="B17" s="6"/>
      <c r="C17" s="5"/>
      <c r="D17" s="5"/>
      <c r="E17" s="5"/>
    </row>
    <row r="18" spans="1:5" ht="23.25" customHeight="1">
      <c r="A18" s="4"/>
      <c r="B18" s="6"/>
      <c r="C18" s="5"/>
      <c r="D18" s="5"/>
      <c r="E18" s="5"/>
    </row>
    <row r="19" spans="1:5" ht="23.25" customHeight="1">
      <c r="A19" s="4"/>
      <c r="B19" s="6"/>
      <c r="C19" s="5"/>
      <c r="D19" s="5"/>
      <c r="E19" s="5"/>
    </row>
    <row r="20" spans="1:5" ht="18" customHeight="1">
      <c r="A20" s="4"/>
      <c r="B20" s="6"/>
      <c r="C20" s="5"/>
      <c r="D20" s="5"/>
      <c r="E20" s="5"/>
    </row>
    <row r="21" spans="1:5" ht="21.75" customHeight="1">
      <c r="A21" s="4"/>
      <c r="B21" s="6"/>
      <c r="C21" s="5"/>
      <c r="D21" s="5"/>
      <c r="E21" s="5"/>
    </row>
    <row r="22" spans="1:5" ht="21.75" customHeight="1">
      <c r="A22" s="4"/>
      <c r="B22" s="6"/>
      <c r="C22" s="5"/>
      <c r="D22" s="5"/>
      <c r="E22" s="5"/>
    </row>
    <row r="23" spans="1:5" ht="21.75" customHeight="1">
      <c r="A23" s="4"/>
      <c r="B23" s="6"/>
      <c r="C23" s="5"/>
      <c r="D23" s="5"/>
      <c r="E23" s="5"/>
    </row>
    <row r="24" spans="1:5" ht="22.5" customHeight="1">
      <c r="A24" s="4"/>
      <c r="B24" s="5"/>
      <c r="C24" s="5"/>
      <c r="D24" s="5"/>
      <c r="E24" s="5"/>
    </row>
    <row r="25" spans="1:5" ht="22.5" customHeight="1">
      <c r="A25" s="4"/>
      <c r="B25" s="5"/>
      <c r="C25" s="5"/>
      <c r="D25" s="5"/>
      <c r="E25" s="5"/>
    </row>
    <row r="26" spans="1:5" ht="15.75" customHeight="1">
      <c r="A26" s="4"/>
      <c r="B26" s="5"/>
      <c r="C26" s="5"/>
      <c r="D26" s="5"/>
      <c r="E26" s="5"/>
    </row>
    <row r="27" spans="1:5" ht="15.75" customHeight="1">
      <c r="A27" s="4"/>
      <c r="B27" s="5"/>
      <c r="C27" s="5"/>
      <c r="D27" s="5"/>
      <c r="E27" s="5"/>
    </row>
    <row r="28" spans="1:5" ht="15.75" customHeight="1">
      <c r="A28" s="4"/>
      <c r="B28" s="5"/>
      <c r="C28" s="5"/>
      <c r="D28" s="5"/>
      <c r="E28" s="5"/>
    </row>
    <row r="29" spans="1:5" ht="15.75" customHeight="1">
      <c r="A29" s="4"/>
      <c r="B29" s="5"/>
      <c r="C29" s="5"/>
      <c r="D29" s="5"/>
      <c r="E29" s="5"/>
    </row>
    <row r="30" spans="1:5" ht="15.75" customHeight="1">
      <c r="A30" s="4"/>
      <c r="B30" s="5"/>
      <c r="C30" s="5"/>
      <c r="D30" s="5"/>
      <c r="E30" s="5"/>
    </row>
    <row r="31" spans="1:5" ht="15.75" customHeight="1">
      <c r="A31" s="4"/>
      <c r="B31" s="5"/>
      <c r="C31" s="5"/>
      <c r="D31" s="5"/>
      <c r="E31" s="5"/>
    </row>
    <row r="32" spans="1:5" ht="15.75" customHeight="1">
      <c r="A32" s="4"/>
      <c r="B32" s="5"/>
      <c r="C32" s="5"/>
      <c r="D32" s="5"/>
      <c r="E32" s="5"/>
    </row>
    <row r="33" spans="1:5" ht="15.75" customHeight="1">
      <c r="A33" s="4"/>
      <c r="B33" s="5"/>
      <c r="C33" s="5"/>
      <c r="D33" s="5"/>
      <c r="E33" s="5"/>
    </row>
    <row r="34" spans="1:5" ht="15.75" customHeight="1">
      <c r="A34" s="4"/>
      <c r="B34" s="5"/>
      <c r="C34" s="5"/>
      <c r="D34" s="5"/>
      <c r="E34" s="5"/>
    </row>
    <row r="35" spans="1:5" ht="15.75" customHeight="1">
      <c r="B35" s="1"/>
    </row>
    <row r="36" spans="1:5" ht="15.75" customHeight="1">
      <c r="A36" s="83" t="s">
        <v>6</v>
      </c>
      <c r="B36" s="83"/>
      <c r="C36" s="83"/>
      <c r="D36" s="83"/>
      <c r="E36" s="83"/>
    </row>
    <row r="37" spans="1:5" ht="15.75" customHeight="1">
      <c r="A37" s="68" t="s">
        <v>5</v>
      </c>
      <c r="B37" s="68"/>
      <c r="C37" s="68"/>
      <c r="D37" s="68"/>
      <c r="E37" s="68"/>
    </row>
    <row r="38" spans="1:5" ht="15.75" customHeight="1">
      <c r="A38" s="68"/>
      <c r="B38" s="68"/>
      <c r="C38" s="68"/>
      <c r="D38" s="68"/>
      <c r="E38" s="68"/>
    </row>
    <row r="39" spans="1:5" ht="15.75" customHeight="1">
      <c r="A39" s="68"/>
      <c r="B39" s="68"/>
      <c r="C39" s="68"/>
      <c r="D39" s="68"/>
      <c r="E39" s="68"/>
    </row>
    <row r="40" spans="1:5" ht="15.75" customHeight="1">
      <c r="A40" s="68"/>
      <c r="B40" s="68"/>
      <c r="C40" s="68"/>
      <c r="D40" s="68"/>
      <c r="E40" s="68"/>
    </row>
    <row r="41" spans="1:5" ht="15.75" customHeight="1">
      <c r="B41" s="1"/>
    </row>
  </sheetData>
  <mergeCells count="8">
    <mergeCell ref="A36:E36"/>
    <mergeCell ref="A37:E40"/>
    <mergeCell ref="A1:E1"/>
    <mergeCell ref="A11:E11"/>
    <mergeCell ref="A12:E14"/>
    <mergeCell ref="A4:A9"/>
    <mergeCell ref="A2:E2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80" fitToWidth="0" orientation="landscape" r:id="rId1"/>
  <headerFooter>
    <oddHeader xml:space="preserve">&amp;C&amp;"Snap ITC,Normal"&amp;22&amp;K000000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3F0A-279C-4EE8-BD63-598C4C859F7B}">
  <dimension ref="A1:E41"/>
  <sheetViews>
    <sheetView showZeros="0" workbookViewId="0">
      <selection activeCell="D18" sqref="D18"/>
    </sheetView>
  </sheetViews>
  <sheetFormatPr baseColWidth="10" defaultColWidth="11" defaultRowHeight="15.75" customHeight="1"/>
  <cols>
    <col min="1" max="1" width="18.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96.6" customHeight="1">
      <c r="A1" s="84" t="s">
        <v>8</v>
      </c>
      <c r="B1" s="84"/>
      <c r="C1" s="84"/>
      <c r="D1" s="84"/>
      <c r="E1" s="84"/>
    </row>
    <row r="2" spans="1:5" ht="33.75" customHeight="1">
      <c r="A2" s="90" t="str">
        <f>+'Menu portrait'!A5</f>
        <v>MAI</v>
      </c>
      <c r="B2" s="90"/>
      <c r="C2" s="90"/>
      <c r="D2" s="90"/>
      <c r="E2" s="90"/>
    </row>
    <row r="3" spans="1:5" ht="33.75" customHeight="1">
      <c r="A3" s="26" t="s">
        <v>4</v>
      </c>
      <c r="B3" s="40" t="s">
        <v>0</v>
      </c>
      <c r="C3" s="40" t="s">
        <v>1</v>
      </c>
      <c r="D3" s="40" t="s">
        <v>2</v>
      </c>
      <c r="E3" s="35" t="s">
        <v>3</v>
      </c>
    </row>
    <row r="4" spans="1:5" ht="41.25" customHeight="1">
      <c r="A4" s="91" t="str">
        <f>+'Menu paysage'!A13</f>
        <v>12 au 16 mai</v>
      </c>
      <c r="B4" s="29" t="str">
        <f>'Menu paysage'!B13</f>
        <v xml:space="preserve"> Pain : Paysan</v>
      </c>
      <c r="C4" s="29" t="str">
        <f>'Menu paysage'!C13</f>
        <v xml:space="preserve"> Pain : Ciabatta</v>
      </c>
      <c r="D4" s="29" t="str">
        <f>'Menu paysage'!D13</f>
        <v xml:space="preserve"> Pain : Mi-blanc</v>
      </c>
      <c r="E4" s="29" t="str">
        <f>+'Menu paysage'!E13</f>
        <v xml:space="preserve"> Pain : Céréales</v>
      </c>
    </row>
    <row r="5" spans="1:5" ht="76.5" customHeight="1">
      <c r="A5" s="92"/>
      <c r="B5" s="30" t="str">
        <f>'Menu paysage'!B14</f>
        <v>Entrée : Céleri remoulade</v>
      </c>
      <c r="C5" s="30" t="str">
        <f>'Menu paysage'!C14</f>
        <v>Entrée : Salade mêlée* et lentilles vertes</v>
      </c>
      <c r="D5" s="30" t="str">
        <f>'Menu paysage'!D14</f>
        <v>Entrée : Salade iceberg</v>
      </c>
      <c r="E5" s="30" t="str">
        <f>+'Menu paysage'!E14</f>
        <v xml:space="preserve">Entrée : Salade verte*, légumes râpés
et bâton de fromage </v>
      </c>
    </row>
    <row r="6" spans="1:5" ht="84" customHeight="1">
      <c r="A6" s="92"/>
      <c r="B6" s="30" t="str">
        <f>'Menu paysage'!B15</f>
        <v>Plat : Steak haché de bœuf (Suisse)
jus au romarin</v>
      </c>
      <c r="C6" s="30" t="str">
        <f>'Menu paysage'!C15</f>
        <v>Plat : Tortellinis ricotta épinards#</v>
      </c>
      <c r="D6" s="30" t="str">
        <f>'Menu paysage'!D15</f>
        <v>Plat : Escalopine de saumon 
(Norvège) pochée</v>
      </c>
      <c r="E6" s="30" t="str">
        <f>+'Menu paysage'!E15</f>
        <v>Plat : Couscous de légumes 
(courgettes, céleris et carottes) aux pois chiches</v>
      </c>
    </row>
    <row r="7" spans="1:5" ht="41.1" customHeight="1">
      <c r="A7" s="92"/>
      <c r="B7" s="30" t="str">
        <f>'Menu paysage'!B16</f>
        <v>Purée de pommes de terre et haricots verts</v>
      </c>
      <c r="C7" s="30" t="str">
        <f>'Menu paysage'!C16</f>
        <v>Sauce légère lactée aux herbettes</v>
      </c>
      <c r="D7" s="30" t="str">
        <f>'Menu paysage'!D16</f>
        <v>Sauce aux agrumes</v>
      </c>
      <c r="E7" s="30">
        <f>+'Menu paysage'!E16</f>
        <v>0</v>
      </c>
    </row>
    <row r="8" spans="1:5" ht="41.25" customHeight="1">
      <c r="A8" s="92"/>
      <c r="B8" s="30">
        <f>'Menu paysage'!B17</f>
        <v>0</v>
      </c>
      <c r="C8" s="30">
        <f>'Menu paysage'!C17</f>
        <v>0</v>
      </c>
      <c r="D8" s="30" t="str">
        <f>'Menu paysage'!D17</f>
        <v>Petit épeautre et brocolis</v>
      </c>
      <c r="E8" s="30">
        <f>+'Menu paysage'!E17</f>
        <v>0</v>
      </c>
    </row>
    <row r="9" spans="1:5" ht="41.25" customHeight="1">
      <c r="A9" s="93"/>
      <c r="B9" s="31" t="str">
        <f>'Menu paysage'!B18</f>
        <v>Dessert : Fromage blanc au sucre</v>
      </c>
      <c r="C9" s="31" t="str">
        <f>'Menu paysage'!C18</f>
        <v>Dessert : Compote de fruits maison</v>
      </c>
      <c r="D9" s="31" t="str">
        <f>'Menu paysage'!D18</f>
        <v xml:space="preserve">Dessert : Pêches au sirop </v>
      </c>
      <c r="E9" s="31" t="str">
        <f>+'Menu paysage'!E18</f>
        <v>Dessert : Yogourt abricot</v>
      </c>
    </row>
    <row r="10" spans="1:5" ht="24.75" customHeight="1">
      <c r="A10" s="4"/>
      <c r="B10" s="5"/>
      <c r="C10" s="5"/>
      <c r="D10" s="5"/>
      <c r="E10" s="5"/>
    </row>
    <row r="11" spans="1:5" ht="28.5" customHeight="1">
      <c r="A11" s="85" t="s">
        <v>30</v>
      </c>
      <c r="B11" s="85"/>
      <c r="C11" s="85"/>
      <c r="D11" s="85"/>
      <c r="E11" s="85"/>
    </row>
    <row r="12" spans="1:5" ht="26.25" customHeight="1">
      <c r="A12" s="86"/>
      <c r="B12" s="86"/>
      <c r="C12" s="86"/>
      <c r="D12" s="86"/>
      <c r="E12" s="86"/>
    </row>
    <row r="13" spans="1:5" ht="26.25" customHeight="1">
      <c r="A13" s="86"/>
      <c r="B13" s="86"/>
      <c r="C13" s="86"/>
      <c r="D13" s="86"/>
      <c r="E13" s="86"/>
    </row>
    <row r="14" spans="1:5" ht="26.25" customHeight="1">
      <c r="A14" s="86"/>
      <c r="B14" s="86"/>
      <c r="C14" s="86"/>
      <c r="D14" s="86"/>
      <c r="E14" s="86"/>
    </row>
    <row r="15" spans="1:5" ht="26.25" customHeight="1">
      <c r="A15" s="72" t="s">
        <v>31</v>
      </c>
      <c r="B15" s="72"/>
      <c r="C15" s="72"/>
      <c r="D15" s="72"/>
      <c r="E15" s="52" t="s">
        <v>32</v>
      </c>
    </row>
    <row r="16" spans="1:5" ht="26.25" customHeight="1">
      <c r="A16" s="4"/>
      <c r="B16" s="6"/>
      <c r="C16" s="5"/>
      <c r="D16" s="5"/>
      <c r="E16" s="5"/>
    </row>
    <row r="17" spans="1:5" ht="26.25" customHeight="1">
      <c r="A17" s="4"/>
      <c r="B17" s="6"/>
      <c r="C17" s="5"/>
      <c r="D17" s="5"/>
      <c r="E17" s="5"/>
    </row>
    <row r="18" spans="1:5" ht="23.25" customHeight="1">
      <c r="A18" s="4"/>
      <c r="B18" s="6"/>
      <c r="C18" s="5"/>
      <c r="D18" s="5"/>
      <c r="E18" s="5"/>
    </row>
    <row r="19" spans="1:5" ht="23.25" customHeight="1">
      <c r="A19" s="4"/>
      <c r="B19" s="6"/>
      <c r="C19" s="5"/>
      <c r="D19" s="5"/>
      <c r="E19" s="5"/>
    </row>
    <row r="20" spans="1:5" ht="18" customHeight="1">
      <c r="A20" s="4"/>
      <c r="B20" s="6"/>
      <c r="C20" s="5"/>
      <c r="D20" s="5"/>
      <c r="E20" s="5"/>
    </row>
    <row r="21" spans="1:5" ht="21.75" customHeight="1">
      <c r="A21" s="4"/>
      <c r="B21" s="6"/>
      <c r="C21" s="5"/>
      <c r="D21" s="5"/>
      <c r="E21" s="5"/>
    </row>
    <row r="22" spans="1:5" ht="21.75" customHeight="1">
      <c r="A22" s="4"/>
      <c r="B22" s="6"/>
      <c r="C22" s="5"/>
      <c r="D22" s="5"/>
      <c r="E22" s="5"/>
    </row>
    <row r="23" spans="1:5" ht="21.75" customHeight="1">
      <c r="A23" s="4"/>
      <c r="B23" s="6"/>
      <c r="C23" s="5"/>
      <c r="D23" s="5"/>
      <c r="E23" s="5"/>
    </row>
    <row r="24" spans="1:5" ht="22.5" customHeight="1">
      <c r="A24" s="4"/>
      <c r="B24" s="5"/>
      <c r="C24" s="5"/>
      <c r="D24" s="5"/>
      <c r="E24" s="5"/>
    </row>
    <row r="25" spans="1:5" ht="22.5" customHeight="1">
      <c r="A25" s="4"/>
      <c r="B25" s="5"/>
      <c r="C25" s="5"/>
      <c r="D25" s="5"/>
      <c r="E25" s="5"/>
    </row>
    <row r="26" spans="1:5" ht="15.75" customHeight="1">
      <c r="A26" s="4"/>
      <c r="B26" s="5"/>
      <c r="C26" s="5"/>
      <c r="D26" s="5"/>
      <c r="E26" s="5"/>
    </row>
    <row r="27" spans="1:5" ht="15.75" customHeight="1">
      <c r="A27" s="4"/>
      <c r="B27" s="5"/>
      <c r="C27" s="5"/>
      <c r="D27" s="5"/>
      <c r="E27" s="5"/>
    </row>
    <row r="28" spans="1:5" ht="15.75" customHeight="1">
      <c r="A28" s="4"/>
      <c r="B28" s="5"/>
      <c r="C28" s="5"/>
      <c r="D28" s="5"/>
      <c r="E28" s="5"/>
    </row>
    <row r="29" spans="1:5" ht="15.75" customHeight="1">
      <c r="A29" s="4"/>
      <c r="B29" s="5"/>
      <c r="C29" s="5"/>
      <c r="D29" s="5"/>
      <c r="E29" s="5"/>
    </row>
    <row r="30" spans="1:5" ht="15.75" customHeight="1">
      <c r="A30" s="4"/>
      <c r="B30" s="5"/>
      <c r="C30" s="5"/>
      <c r="D30" s="5"/>
      <c r="E30" s="5"/>
    </row>
    <row r="31" spans="1:5" ht="15.75" customHeight="1">
      <c r="A31" s="4"/>
      <c r="B31" s="5"/>
      <c r="C31" s="5"/>
      <c r="D31" s="5"/>
      <c r="E31" s="5"/>
    </row>
    <row r="32" spans="1:5" ht="15.75" customHeight="1">
      <c r="A32" s="4"/>
      <c r="B32" s="5"/>
      <c r="C32" s="5"/>
      <c r="D32" s="5"/>
      <c r="E32" s="5"/>
    </row>
    <row r="33" spans="1:5" ht="15.75" customHeight="1">
      <c r="A33" s="4"/>
      <c r="B33" s="5"/>
      <c r="C33" s="5"/>
      <c r="D33" s="5"/>
      <c r="E33" s="5"/>
    </row>
    <row r="34" spans="1:5" ht="15.75" customHeight="1">
      <c r="A34" s="4"/>
      <c r="B34" s="5"/>
      <c r="C34" s="5"/>
      <c r="D34" s="5"/>
      <c r="E34" s="5"/>
    </row>
    <row r="35" spans="1:5" ht="15.75" customHeight="1">
      <c r="B35" s="1"/>
    </row>
    <row r="36" spans="1:5" ht="15.75" customHeight="1">
      <c r="A36" s="83" t="s">
        <v>6</v>
      </c>
      <c r="B36" s="83"/>
      <c r="C36" s="83"/>
      <c r="D36" s="83"/>
      <c r="E36" s="83"/>
    </row>
    <row r="37" spans="1:5" ht="15.75" customHeight="1">
      <c r="A37" s="68" t="s">
        <v>5</v>
      </c>
      <c r="B37" s="68"/>
      <c r="C37" s="68"/>
      <c r="D37" s="68"/>
      <c r="E37" s="68"/>
    </row>
    <row r="38" spans="1:5" ht="15.75" customHeight="1">
      <c r="A38" s="68"/>
      <c r="B38" s="68"/>
      <c r="C38" s="68"/>
      <c r="D38" s="68"/>
      <c r="E38" s="68"/>
    </row>
    <row r="39" spans="1:5" ht="15.75" customHeight="1">
      <c r="A39" s="68"/>
      <c r="B39" s="68"/>
      <c r="C39" s="68"/>
      <c r="D39" s="68"/>
      <c r="E39" s="68"/>
    </row>
    <row r="40" spans="1:5" ht="15.75" customHeight="1">
      <c r="A40" s="68"/>
      <c r="B40" s="68"/>
      <c r="C40" s="68"/>
      <c r="D40" s="68"/>
      <c r="E40" s="68"/>
    </row>
    <row r="41" spans="1:5" ht="15.75" customHeight="1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B8CEA-F637-487F-83E3-75F71874B855}">
  <dimension ref="A1:E41"/>
  <sheetViews>
    <sheetView showZeros="0" workbookViewId="0">
      <selection activeCell="E9" sqref="E9"/>
    </sheetView>
  </sheetViews>
  <sheetFormatPr baseColWidth="10" defaultColWidth="11" defaultRowHeight="15.75" customHeight="1"/>
  <cols>
    <col min="1" max="1" width="13.125" style="1" bestFit="1" customWidth="1"/>
    <col min="2" max="2" width="23.625" style="2" customWidth="1"/>
    <col min="3" max="4" width="23.625" style="1" customWidth="1"/>
    <col min="5" max="5" width="25.125" style="1" customWidth="1"/>
    <col min="6" max="16384" width="11" style="1"/>
  </cols>
  <sheetData>
    <row r="1" spans="1:5" ht="94.15" customHeight="1">
      <c r="A1" s="84" t="s">
        <v>8</v>
      </c>
      <c r="B1" s="84"/>
      <c r="C1" s="84"/>
      <c r="D1" s="84"/>
      <c r="E1" s="84"/>
    </row>
    <row r="2" spans="1:5" ht="27.6" customHeight="1">
      <c r="A2" s="90" t="str">
        <f>+'Menu portrait'!A5</f>
        <v>MAI</v>
      </c>
      <c r="B2" s="90"/>
      <c r="C2" s="90"/>
      <c r="D2" s="90"/>
      <c r="E2" s="90"/>
    </row>
    <row r="3" spans="1:5" ht="33.75" customHeight="1">
      <c r="A3" s="26" t="s">
        <v>4</v>
      </c>
      <c r="B3" s="33" t="s">
        <v>0</v>
      </c>
      <c r="C3" s="34" t="s">
        <v>1</v>
      </c>
      <c r="D3" s="33" t="s">
        <v>2</v>
      </c>
      <c r="E3" s="34" t="s">
        <v>3</v>
      </c>
    </row>
    <row r="4" spans="1:5" ht="41.1" customHeight="1">
      <c r="A4" s="87" t="str">
        <f>+'Menu paysage'!A19</f>
        <v xml:space="preserve">19 au 23 mai </v>
      </c>
      <c r="B4" s="46" t="str">
        <f>+'Menu paysage'!B19</f>
        <v>Pain : Pita</v>
      </c>
      <c r="C4" s="46" t="str">
        <f>'Menu paysage'!C19</f>
        <v xml:space="preserve"> Pain : Paysan</v>
      </c>
      <c r="D4" s="46" t="str">
        <f>'Menu paysage'!D19</f>
        <v xml:space="preserve"> Pain : Ciabatta</v>
      </c>
      <c r="E4" s="29" t="str">
        <f>+'Menu paysage'!E19</f>
        <v xml:space="preserve"> Pain : Mi-blanc</v>
      </c>
    </row>
    <row r="5" spans="1:5" ht="60.75" customHeight="1">
      <c r="A5" s="88"/>
      <c r="B5" s="47" t="str">
        <f>+'Menu paysage'!B20</f>
        <v>Entrée : Salade chou et carottes* à la grecque</v>
      </c>
      <c r="C5" s="47" t="str">
        <f>'Menu paysage'!C20</f>
        <v>Entrée : Salade verte*</v>
      </c>
      <c r="D5" s="47" t="str">
        <f>'Menu paysage'!D20</f>
        <v>Entrée : Betterave rouge* et vinaigre de framboise</v>
      </c>
      <c r="E5" s="30" t="str">
        <f>+'Menu paysage'!E20</f>
        <v>Entrée : Salade verte* et graines de tournesol</v>
      </c>
    </row>
    <row r="6" spans="1:5" ht="61.5" customHeight="1">
      <c r="A6" s="88"/>
      <c r="B6" s="47" t="str">
        <f>+'Menu paysage'!B21</f>
        <v>Plat : Gyros de volaille (Suisse)</v>
      </c>
      <c r="C6" s="47" t="str">
        <f>'Menu paysage'!C21</f>
        <v>Plat : Gnocchi à la romana, tomates et olives#</v>
      </c>
      <c r="D6" s="47" t="str">
        <f>'Menu paysage'!D21</f>
        <v>Plat : Boulettes d'agneau (Irlande) 
au jus et persillade</v>
      </c>
      <c r="E6" s="30" t="str">
        <f>+'Menu paysage'!E21</f>
        <v>Plat : Penne complètes</v>
      </c>
    </row>
    <row r="7" spans="1:5" ht="72" customHeight="1">
      <c r="A7" s="88"/>
      <c r="B7" s="47" t="str">
        <f>+'Menu paysage'!B22</f>
        <v>Tomates, tzatziki et oignons rouge</v>
      </c>
      <c r="C7" s="47" t="str">
        <f>'Menu paysage'!C22</f>
        <v>Mirepoix de légumes
(carottes, petit pois et céleris)</v>
      </c>
      <c r="D7" s="47" t="str">
        <f>'Menu paysage'!D22</f>
        <v>Semoule fine</v>
      </c>
      <c r="E7" s="30" t="str">
        <f>+'Menu paysage'!E22</f>
        <v>Carbonara de légumes (céleris, carottes et petit pois), parfumée à la sariette</v>
      </c>
    </row>
    <row r="8" spans="1:5" ht="41.25" customHeight="1">
      <c r="A8" s="88"/>
      <c r="B8" s="47" t="str">
        <f>+'Menu paysage'!B23</f>
        <v>Pommes de terre rôties</v>
      </c>
      <c r="C8" s="47" t="str">
        <f>'Menu paysage'!C23</f>
        <v>Fromage râpé</v>
      </c>
      <c r="D8" s="47" t="str">
        <f>'Menu paysage'!D23</f>
        <v>Céleris et carottes sautés</v>
      </c>
      <c r="E8" s="30" t="str">
        <f>+'Menu paysage'!E23</f>
        <v>Grana padano</v>
      </c>
    </row>
    <row r="9" spans="1:5" ht="41.25" customHeight="1">
      <c r="A9" s="89"/>
      <c r="B9" s="48" t="str">
        <f>+'Menu paysage'!B24</f>
        <v>Dessert : Yogourt au miel</v>
      </c>
      <c r="C9" s="48" t="str">
        <f>'Menu paysage'!C24</f>
        <v>Dessert : Nectarine</v>
      </c>
      <c r="D9" s="48" t="str">
        <f>'Menu paysage'!D24</f>
        <v>Dessert : Pomme golden</v>
      </c>
      <c r="E9" s="31" t="str">
        <f>+'Menu paysage'!E24</f>
        <v>Dessert : Yougourt aux fruits mixés</v>
      </c>
    </row>
    <row r="10" spans="1:5" ht="24.75" customHeight="1">
      <c r="A10" s="4"/>
      <c r="B10" s="5"/>
      <c r="C10" s="5"/>
      <c r="D10" s="5"/>
      <c r="E10" s="5"/>
    </row>
    <row r="11" spans="1:5" ht="28.5" customHeight="1">
      <c r="A11" s="85" t="s">
        <v>30</v>
      </c>
      <c r="B11" s="85"/>
      <c r="C11" s="85"/>
      <c r="D11" s="85"/>
      <c r="E11" s="85"/>
    </row>
    <row r="12" spans="1:5" ht="26.25" customHeight="1">
      <c r="A12" s="86"/>
      <c r="B12" s="86"/>
      <c r="C12" s="86"/>
      <c r="D12" s="86"/>
      <c r="E12" s="86"/>
    </row>
    <row r="13" spans="1:5" ht="26.25" customHeight="1">
      <c r="A13" s="86"/>
      <c r="B13" s="86"/>
      <c r="C13" s="86"/>
      <c r="D13" s="86"/>
      <c r="E13" s="86"/>
    </row>
    <row r="14" spans="1:5" ht="26.25" customHeight="1">
      <c r="A14" s="86"/>
      <c r="B14" s="86"/>
      <c r="C14" s="86"/>
      <c r="D14" s="86"/>
      <c r="E14" s="86"/>
    </row>
    <row r="15" spans="1:5" ht="26.25" customHeight="1">
      <c r="A15" s="72" t="s">
        <v>31</v>
      </c>
      <c r="B15" s="72"/>
      <c r="C15" s="72"/>
      <c r="D15" s="72"/>
      <c r="E15" s="52" t="s">
        <v>32</v>
      </c>
    </row>
    <row r="16" spans="1:5" ht="26.25" customHeight="1">
      <c r="A16" s="4"/>
      <c r="B16" s="6"/>
      <c r="C16" s="5"/>
      <c r="D16" s="5"/>
      <c r="E16" s="5"/>
    </row>
    <row r="17" spans="1:5" ht="26.25" customHeight="1">
      <c r="A17" s="4"/>
      <c r="B17" s="6"/>
      <c r="C17" s="5"/>
      <c r="D17" s="5"/>
      <c r="E17" s="5"/>
    </row>
    <row r="18" spans="1:5" ht="23.25" customHeight="1">
      <c r="A18" s="4"/>
      <c r="B18" s="6"/>
      <c r="C18" s="5"/>
      <c r="D18" s="5"/>
      <c r="E18" s="5"/>
    </row>
    <row r="19" spans="1:5" ht="23.25" customHeight="1">
      <c r="A19" s="4"/>
      <c r="B19" s="6"/>
      <c r="C19" s="5"/>
      <c r="D19" s="5"/>
      <c r="E19" s="5"/>
    </row>
    <row r="20" spans="1:5" ht="18" customHeight="1">
      <c r="A20" s="4"/>
      <c r="B20" s="6"/>
      <c r="C20" s="5"/>
      <c r="D20" s="5"/>
      <c r="E20" s="5"/>
    </row>
    <row r="21" spans="1:5" ht="21.75" customHeight="1">
      <c r="A21" s="4"/>
      <c r="B21" s="6"/>
      <c r="C21" s="5"/>
      <c r="D21" s="5"/>
      <c r="E21" s="5"/>
    </row>
    <row r="22" spans="1:5" ht="21.75" customHeight="1">
      <c r="A22" s="4"/>
      <c r="B22" s="6"/>
      <c r="C22" s="5"/>
      <c r="D22" s="5"/>
      <c r="E22" s="5"/>
    </row>
    <row r="23" spans="1:5" ht="21.75" customHeight="1">
      <c r="A23" s="4"/>
      <c r="B23" s="6"/>
      <c r="C23" s="5"/>
      <c r="D23" s="5"/>
      <c r="E23" s="5"/>
    </row>
    <row r="24" spans="1:5" ht="22.5" customHeight="1">
      <c r="A24" s="4"/>
      <c r="B24" s="5"/>
      <c r="C24" s="5"/>
      <c r="D24" s="5"/>
      <c r="E24" s="5"/>
    </row>
    <row r="25" spans="1:5" ht="22.5" customHeight="1">
      <c r="A25" s="4"/>
      <c r="B25" s="5"/>
      <c r="C25" s="5"/>
      <c r="D25" s="5"/>
      <c r="E25" s="5"/>
    </row>
    <row r="26" spans="1:5" ht="15.75" customHeight="1">
      <c r="A26" s="4"/>
      <c r="B26" s="5"/>
      <c r="C26" s="5"/>
      <c r="D26" s="5"/>
      <c r="E26" s="5"/>
    </row>
    <row r="27" spans="1:5" ht="15.75" customHeight="1">
      <c r="A27" s="4"/>
      <c r="B27" s="5"/>
      <c r="C27" s="5"/>
      <c r="D27" s="5"/>
      <c r="E27" s="5"/>
    </row>
    <row r="28" spans="1:5" ht="15.75" customHeight="1">
      <c r="A28" s="4"/>
      <c r="B28" s="5"/>
      <c r="C28" s="5"/>
      <c r="D28" s="5"/>
      <c r="E28" s="5"/>
    </row>
    <row r="29" spans="1:5" ht="15.75" customHeight="1">
      <c r="A29" s="4"/>
      <c r="B29" s="5"/>
      <c r="C29" s="5"/>
      <c r="D29" s="5"/>
      <c r="E29" s="5"/>
    </row>
    <row r="30" spans="1:5" ht="15.75" customHeight="1">
      <c r="A30" s="4"/>
      <c r="B30" s="5"/>
      <c r="C30" s="5"/>
      <c r="D30" s="5"/>
      <c r="E30" s="5"/>
    </row>
    <row r="31" spans="1:5" ht="15.75" customHeight="1">
      <c r="A31" s="4"/>
      <c r="B31" s="5"/>
      <c r="C31" s="5"/>
      <c r="D31" s="5"/>
      <c r="E31" s="5"/>
    </row>
    <row r="32" spans="1:5" ht="15.75" customHeight="1">
      <c r="A32" s="4"/>
      <c r="B32" s="5"/>
      <c r="C32" s="5"/>
      <c r="D32" s="5"/>
      <c r="E32" s="5"/>
    </row>
    <row r="33" spans="1:5" ht="15.75" customHeight="1">
      <c r="A33" s="4"/>
      <c r="B33" s="5"/>
      <c r="C33" s="5"/>
      <c r="D33" s="5"/>
      <c r="E33" s="5"/>
    </row>
    <row r="34" spans="1:5" ht="15.75" customHeight="1">
      <c r="A34" s="4"/>
      <c r="B34" s="5"/>
      <c r="C34" s="5"/>
      <c r="D34" s="5"/>
      <c r="E34" s="5"/>
    </row>
    <row r="35" spans="1:5" ht="15.75" customHeight="1">
      <c r="B35" s="1"/>
    </row>
    <row r="36" spans="1:5" ht="15.75" customHeight="1">
      <c r="A36" s="83" t="s">
        <v>6</v>
      </c>
      <c r="B36" s="83"/>
      <c r="C36" s="83"/>
      <c r="D36" s="83"/>
      <c r="E36" s="83"/>
    </row>
    <row r="37" spans="1:5" ht="15.75" customHeight="1">
      <c r="A37" s="68" t="s">
        <v>5</v>
      </c>
      <c r="B37" s="68"/>
      <c r="C37" s="68"/>
      <c r="D37" s="68"/>
      <c r="E37" s="68"/>
    </row>
    <row r="38" spans="1:5" ht="15.75" customHeight="1">
      <c r="A38" s="68"/>
      <c r="B38" s="68"/>
      <c r="C38" s="68"/>
      <c r="D38" s="68"/>
      <c r="E38" s="68"/>
    </row>
    <row r="39" spans="1:5" ht="15.75" customHeight="1">
      <c r="A39" s="68"/>
      <c r="B39" s="68"/>
      <c r="C39" s="68"/>
      <c r="D39" s="68"/>
      <c r="E39" s="68"/>
    </row>
    <row r="40" spans="1:5" ht="15.75" customHeight="1">
      <c r="A40" s="68"/>
      <c r="B40" s="68"/>
      <c r="C40" s="68"/>
      <c r="D40" s="68"/>
      <c r="E40" s="68"/>
    </row>
    <row r="41" spans="1:5" ht="15.75" customHeight="1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5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DD2995-4237-4E0A-B12D-65165DAB8BB4}">
  <dimension ref="A1:E41"/>
  <sheetViews>
    <sheetView workbookViewId="0">
      <selection activeCell="H7" sqref="H7"/>
    </sheetView>
  </sheetViews>
  <sheetFormatPr baseColWidth="10" defaultColWidth="11" defaultRowHeight="15.75" customHeight="1"/>
  <cols>
    <col min="1" max="1" width="13.125" style="1" bestFit="1" customWidth="1"/>
    <col min="2" max="2" width="23.625" style="2" customWidth="1"/>
    <col min="3" max="5" width="23.625" style="1" customWidth="1"/>
    <col min="6" max="16384" width="11" style="1"/>
  </cols>
  <sheetData>
    <row r="1" spans="1:5" ht="80.650000000000006" customHeight="1">
      <c r="A1" s="84" t="s">
        <v>8</v>
      </c>
      <c r="B1" s="84"/>
      <c r="C1" s="84"/>
      <c r="D1" s="84"/>
      <c r="E1" s="84"/>
    </row>
    <row r="2" spans="1:5" ht="33.75" customHeight="1">
      <c r="A2" s="90" t="str">
        <f>+'Menu portrait'!A5</f>
        <v>MAI</v>
      </c>
      <c r="B2" s="90"/>
      <c r="C2" s="90"/>
      <c r="D2" s="90"/>
      <c r="E2" s="90"/>
    </row>
    <row r="3" spans="1:5" ht="33.75" customHeight="1">
      <c r="A3" s="26" t="s">
        <v>4</v>
      </c>
      <c r="B3" s="33" t="s">
        <v>0</v>
      </c>
      <c r="C3" s="33" t="s">
        <v>1</v>
      </c>
      <c r="D3" s="33" t="s">
        <v>2</v>
      </c>
      <c r="E3" s="34" t="s">
        <v>3</v>
      </c>
    </row>
    <row r="4" spans="1:5" ht="41.1" customHeight="1">
      <c r="A4" s="87" t="str">
        <f>+'Menu paysage'!A25</f>
        <v>26 au 30 mai</v>
      </c>
      <c r="B4" s="46" t="str">
        <f>'Menu paysage'!B25</f>
        <v xml:space="preserve"> Pain : Céréales</v>
      </c>
      <c r="C4" s="46" t="str">
        <f>'Menu paysage'!C25</f>
        <v>Pain : Complet</v>
      </c>
      <c r="D4" s="59" t="str">
        <f>'Menu paysage'!D25</f>
        <v xml:space="preserve"> </v>
      </c>
      <c r="E4" s="60">
        <f>'Menu paysage'!E25</f>
        <v>0</v>
      </c>
    </row>
    <row r="5" spans="1:5" ht="60">
      <c r="A5" s="88"/>
      <c r="B5" s="47" t="str">
        <f>'Menu paysage'!B26</f>
        <v>Entrée : Salade de légumes râpés*
(duo de carottes et céleris)</v>
      </c>
      <c r="C5" s="47" t="str">
        <f>'Menu paysage'!C26</f>
        <v>Entrée : Salade verte* et râpé de cheddar</v>
      </c>
      <c r="D5" s="61">
        <f>'Menu paysage'!D26</f>
        <v>0</v>
      </c>
      <c r="E5" s="62">
        <f>'Menu paysage'!E26</f>
        <v>0</v>
      </c>
    </row>
    <row r="6" spans="1:5" ht="54" customHeight="1">
      <c r="A6" s="88"/>
      <c r="B6" s="47" t="str">
        <f>'Menu paysage'!B27</f>
        <v>Plat : Saucisse végétale#</v>
      </c>
      <c r="C6" s="47" t="str">
        <f>'Menu paysage'!C27</f>
        <v>Plat : Fish and chips#
(Atlantique Nord-est)</v>
      </c>
      <c r="D6" s="61" t="str">
        <f>'Menu paysage'!D27</f>
        <v>Ascension</v>
      </c>
      <c r="E6" s="62" t="str">
        <f>'Menu paysage'!E27</f>
        <v>Ascension</v>
      </c>
    </row>
    <row r="7" spans="1:5" ht="41.1" customHeight="1">
      <c r="A7" s="88"/>
      <c r="B7" s="47" t="str">
        <f>'Menu paysage'!B28</f>
        <v>Cassoulet haricots blancs</v>
      </c>
      <c r="C7" s="47" t="str">
        <f>'Menu paysage'!C28</f>
        <v>Potatoes aux épices</v>
      </c>
      <c r="D7" s="61">
        <f>'Menu paysage'!D28</f>
        <v>0</v>
      </c>
      <c r="E7" s="62">
        <f>'Menu paysage'!E28</f>
        <v>0</v>
      </c>
    </row>
    <row r="8" spans="1:5" ht="41.25" customHeight="1">
      <c r="A8" s="88"/>
      <c r="B8" s="47">
        <f>'Menu paysage'!B29</f>
        <v>0</v>
      </c>
      <c r="C8" s="47" t="str">
        <f>'Menu paysage'!C29</f>
        <v>Tomate au four</v>
      </c>
      <c r="D8" s="61">
        <f>'Menu paysage'!D29</f>
        <v>0</v>
      </c>
      <c r="E8" s="62">
        <f>'Menu paysage'!E29</f>
        <v>0</v>
      </c>
    </row>
    <row r="9" spans="1:5" ht="41.25" customHeight="1">
      <c r="A9" s="89"/>
      <c r="B9" s="48" t="str">
        <f>'Menu paysage'!B30</f>
        <v>Dessert : Salade de fruits</v>
      </c>
      <c r="C9" s="48" t="str">
        <f>'Menu paysage'!C30</f>
        <v>Dessert : Séré maigre nature (sucre)</v>
      </c>
      <c r="D9" s="63">
        <f>'Menu paysage'!D30</f>
        <v>0</v>
      </c>
      <c r="E9" s="64">
        <f>'Menu paysage'!E30</f>
        <v>0</v>
      </c>
    </row>
    <row r="10" spans="1:5" ht="24.75" customHeight="1">
      <c r="A10" s="4"/>
      <c r="B10" s="5"/>
      <c r="C10" s="5"/>
      <c r="D10" s="5"/>
      <c r="E10" s="5"/>
    </row>
    <row r="11" spans="1:5" ht="28.5" customHeight="1">
      <c r="A11" s="85" t="s">
        <v>30</v>
      </c>
      <c r="B11" s="85"/>
      <c r="C11" s="85"/>
      <c r="D11" s="85"/>
      <c r="E11" s="85"/>
    </row>
    <row r="12" spans="1:5" ht="26.25" customHeight="1">
      <c r="A12" s="86"/>
      <c r="B12" s="86"/>
      <c r="C12" s="86"/>
      <c r="D12" s="86"/>
      <c r="E12" s="86"/>
    </row>
    <row r="13" spans="1:5" ht="26.25" customHeight="1">
      <c r="A13" s="86"/>
      <c r="B13" s="86"/>
      <c r="C13" s="86"/>
      <c r="D13" s="86"/>
      <c r="E13" s="86"/>
    </row>
    <row r="14" spans="1:5" ht="26.25" customHeight="1">
      <c r="A14" s="86"/>
      <c r="B14" s="86"/>
      <c r="C14" s="86"/>
      <c r="D14" s="86"/>
      <c r="E14" s="86"/>
    </row>
    <row r="15" spans="1:5" ht="26.25" customHeight="1">
      <c r="A15" s="72" t="s">
        <v>31</v>
      </c>
      <c r="B15" s="72"/>
      <c r="C15" s="72"/>
      <c r="D15" s="72"/>
      <c r="E15" s="52" t="s">
        <v>32</v>
      </c>
    </row>
    <row r="16" spans="1:5" ht="26.25" customHeight="1">
      <c r="A16" s="4"/>
      <c r="B16" s="6"/>
      <c r="C16" s="5"/>
      <c r="D16" s="5"/>
      <c r="E16" s="5"/>
    </row>
    <row r="17" spans="1:5" ht="26.25" customHeight="1">
      <c r="A17" s="4"/>
      <c r="B17" s="6"/>
      <c r="C17" s="5"/>
      <c r="D17" s="5"/>
      <c r="E17" s="5"/>
    </row>
    <row r="18" spans="1:5" ht="23.25" customHeight="1">
      <c r="A18" s="4"/>
      <c r="B18" s="6"/>
      <c r="C18" s="5"/>
      <c r="D18" s="5"/>
      <c r="E18" s="5"/>
    </row>
    <row r="19" spans="1:5" ht="23.25" customHeight="1">
      <c r="A19" s="4"/>
      <c r="B19" s="6"/>
      <c r="C19" s="5"/>
      <c r="D19" s="5"/>
      <c r="E19" s="5"/>
    </row>
    <row r="20" spans="1:5" ht="18" customHeight="1">
      <c r="A20" s="4"/>
      <c r="B20" s="6"/>
      <c r="C20" s="5"/>
      <c r="D20" s="5"/>
      <c r="E20" s="5"/>
    </row>
    <row r="21" spans="1:5" ht="21.75" customHeight="1">
      <c r="A21" s="4"/>
      <c r="B21" s="6"/>
      <c r="C21" s="5"/>
      <c r="D21" s="5"/>
      <c r="E21" s="5"/>
    </row>
    <row r="22" spans="1:5" ht="21.75" customHeight="1">
      <c r="A22" s="4"/>
      <c r="B22" s="6"/>
      <c r="C22" s="5"/>
      <c r="D22" s="5"/>
      <c r="E22" s="5"/>
    </row>
    <row r="23" spans="1:5" ht="21.75" customHeight="1">
      <c r="A23" s="4"/>
      <c r="B23" s="6"/>
      <c r="C23" s="5"/>
      <c r="D23" s="5"/>
      <c r="E23" s="5"/>
    </row>
    <row r="24" spans="1:5" ht="22.5" customHeight="1">
      <c r="A24" s="4"/>
      <c r="B24" s="5"/>
      <c r="C24" s="5"/>
      <c r="D24" s="5"/>
      <c r="E24" s="5"/>
    </row>
    <row r="25" spans="1:5" ht="22.5" customHeight="1">
      <c r="A25" s="4"/>
      <c r="B25" s="5"/>
      <c r="C25" s="5"/>
      <c r="D25" s="5"/>
      <c r="E25" s="5"/>
    </row>
    <row r="26" spans="1:5" ht="15.75" customHeight="1">
      <c r="A26" s="4"/>
      <c r="B26" s="5"/>
      <c r="C26" s="5"/>
      <c r="D26" s="5"/>
      <c r="E26" s="5"/>
    </row>
    <row r="27" spans="1:5" ht="15.75" customHeight="1">
      <c r="A27" s="4"/>
      <c r="B27" s="5"/>
      <c r="C27" s="5"/>
      <c r="D27" s="5"/>
      <c r="E27" s="5"/>
    </row>
    <row r="28" spans="1:5" ht="15.75" customHeight="1">
      <c r="A28" s="4"/>
      <c r="B28" s="5"/>
      <c r="C28" s="5"/>
      <c r="D28" s="5"/>
      <c r="E28" s="5"/>
    </row>
    <row r="29" spans="1:5" ht="15.75" customHeight="1">
      <c r="A29" s="4"/>
      <c r="B29" s="5"/>
      <c r="C29" s="5"/>
      <c r="D29" s="5"/>
      <c r="E29" s="5"/>
    </row>
    <row r="30" spans="1:5" ht="15.75" customHeight="1">
      <c r="A30" s="4"/>
      <c r="B30" s="5"/>
      <c r="C30" s="5"/>
      <c r="D30" s="5"/>
      <c r="E30" s="5"/>
    </row>
    <row r="31" spans="1:5" ht="15.75" customHeight="1">
      <c r="A31" s="4"/>
      <c r="B31" s="5"/>
      <c r="C31" s="5"/>
      <c r="D31" s="5"/>
      <c r="E31" s="5"/>
    </row>
    <row r="32" spans="1:5" ht="15.75" customHeight="1">
      <c r="A32" s="4"/>
      <c r="B32" s="5"/>
      <c r="C32" s="5"/>
      <c r="D32" s="5"/>
      <c r="E32" s="5"/>
    </row>
    <row r="33" spans="1:5" ht="15.75" customHeight="1">
      <c r="A33" s="4"/>
      <c r="B33" s="5"/>
      <c r="C33" s="5"/>
      <c r="D33" s="5"/>
      <c r="E33" s="5"/>
    </row>
    <row r="34" spans="1:5" ht="15.75" customHeight="1">
      <c r="A34" s="4"/>
      <c r="B34" s="5"/>
      <c r="C34" s="5"/>
      <c r="D34" s="5"/>
      <c r="E34" s="5"/>
    </row>
    <row r="35" spans="1:5" ht="15.75" customHeight="1">
      <c r="B35" s="1"/>
    </row>
    <row r="36" spans="1:5" ht="15.75" customHeight="1">
      <c r="A36" s="83" t="s">
        <v>6</v>
      </c>
      <c r="B36" s="83"/>
      <c r="C36" s="83"/>
      <c r="D36" s="83"/>
      <c r="E36" s="83"/>
    </row>
    <row r="37" spans="1:5" ht="15.75" customHeight="1">
      <c r="A37" s="68" t="s">
        <v>5</v>
      </c>
      <c r="B37" s="68"/>
      <c r="C37" s="68"/>
      <c r="D37" s="68"/>
      <c r="E37" s="68"/>
    </row>
    <row r="38" spans="1:5" ht="15.75" customHeight="1">
      <c r="A38" s="68"/>
      <c r="B38" s="68"/>
      <c r="C38" s="68"/>
      <c r="D38" s="68"/>
      <c r="E38" s="68"/>
    </row>
    <row r="39" spans="1:5" ht="15.75" customHeight="1">
      <c r="A39" s="68"/>
      <c r="B39" s="68"/>
      <c r="C39" s="68"/>
      <c r="D39" s="68"/>
      <c r="E39" s="68"/>
    </row>
    <row r="40" spans="1:5" ht="15.75" customHeight="1">
      <c r="A40" s="68"/>
      <c r="B40" s="68"/>
      <c r="C40" s="68"/>
      <c r="D40" s="68"/>
      <c r="E40" s="68"/>
    </row>
    <row r="41" spans="1:5" ht="15.75" customHeight="1">
      <c r="B41" s="1"/>
    </row>
  </sheetData>
  <mergeCells count="8">
    <mergeCell ref="A37:E40"/>
    <mergeCell ref="A1:E1"/>
    <mergeCell ref="A2:E2"/>
    <mergeCell ref="A4:A9"/>
    <mergeCell ref="A11:E11"/>
    <mergeCell ref="A12:E14"/>
    <mergeCell ref="A36:E36"/>
    <mergeCell ref="A15:D1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3E72-547D-48E9-9E18-A294EF14F868}">
  <sheetPr>
    <pageSetUpPr fitToPage="1"/>
  </sheetPr>
  <dimension ref="A1:P25"/>
  <sheetViews>
    <sheetView showZeros="0" zoomScale="90" zoomScaleNormal="90" workbookViewId="0">
      <selection activeCell="B24" sqref="B24"/>
    </sheetView>
  </sheetViews>
  <sheetFormatPr baseColWidth="10" defaultRowHeight="12.75"/>
  <cols>
    <col min="2" max="2" width="39.375" bestFit="1" customWidth="1"/>
  </cols>
  <sheetData>
    <row r="1" spans="1:16">
      <c r="A1" s="1"/>
      <c r="B1" s="9"/>
      <c r="C1" s="94" t="s">
        <v>38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1"/>
      <c r="B2" s="9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ht="36" customHeight="1">
      <c r="A3" s="1"/>
      <c r="B3" s="41" t="str">
        <f>'Menu paysage'!A7</f>
        <v>5 au 9 mai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>
      <c r="A5" s="97" t="s">
        <v>24</v>
      </c>
      <c r="B5" s="16" t="str">
        <f>'Menu paysage'!B8</f>
        <v>Entrée : Salade mêlée* et maïs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>
      <c r="A6" s="98"/>
      <c r="B6" s="16" t="str">
        <f>'Menu paysage'!B9</f>
        <v>Plat : Spaghetti à la bolognaise de Quorn</v>
      </c>
      <c r="C6" s="19" t="s">
        <v>99</v>
      </c>
      <c r="D6" s="19" t="s">
        <v>99</v>
      </c>
      <c r="E6" s="17"/>
      <c r="F6" s="19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>
      <c r="A7" s="99"/>
      <c r="B7" s="16" t="str">
        <f>'Menu paysage'!B10</f>
        <v>Fromage râpé</v>
      </c>
      <c r="C7" s="17"/>
      <c r="D7" s="17"/>
      <c r="E7" s="17"/>
      <c r="F7" s="19" t="s">
        <v>99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>
      <c r="A8" s="99"/>
      <c r="B8" s="16">
        <f>'Menu paysage'!B11</f>
        <v>0</v>
      </c>
      <c r="C8" s="19"/>
      <c r="D8" s="19"/>
      <c r="E8" s="17"/>
      <c r="F8" s="19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>
      <c r="A9" s="99"/>
      <c r="B9" s="16" t="str">
        <f>'Menu paysage'!B12</f>
        <v>Dessert : Yogourt au lait de coco</v>
      </c>
      <c r="C9" s="17"/>
      <c r="D9" s="17"/>
      <c r="E9" s="17"/>
      <c r="F9" s="17" t="s">
        <v>99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>
      <c r="A10" s="100" t="s">
        <v>1</v>
      </c>
      <c r="B10" s="16" t="str">
        <f>'Menu paysage'!C8</f>
        <v>Entrée : Salade verte* et carottes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25.5">
      <c r="A11" s="101"/>
      <c r="B11" s="16" t="str">
        <f>'Menu paysage'!C9</f>
        <v>Plat : Nuggets de cabillaud
(Atlantique centre est)#</v>
      </c>
      <c r="C11" s="19" t="s">
        <v>99</v>
      </c>
      <c r="D11" s="17" t="s">
        <v>99</v>
      </c>
      <c r="E11" s="17"/>
      <c r="F11" s="17"/>
      <c r="G11" s="17" t="s">
        <v>99</v>
      </c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>
      <c r="A12" s="102"/>
      <c r="B12" s="16" t="str">
        <f>'Menu paysage'!C10</f>
        <v>Sauce aurore</v>
      </c>
      <c r="C12" s="19"/>
      <c r="D12" s="17"/>
      <c r="E12" s="17"/>
      <c r="F12" s="17"/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>
      <c r="A13" s="102"/>
      <c r="B13" s="16" t="str">
        <f>'Menu paysage'!C11</f>
        <v>Riz aux petis pois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>
      <c r="A14" s="102"/>
      <c r="B14" s="16" t="str">
        <f>'Menu paysage'!C12</f>
        <v>Dessert : Banane</v>
      </c>
      <c r="C14" s="19"/>
      <c r="D14" s="19"/>
      <c r="E14" s="17"/>
      <c r="F14" s="17"/>
      <c r="G14" s="17"/>
      <c r="H14" s="17"/>
      <c r="I14" s="19"/>
      <c r="J14" s="17"/>
      <c r="K14" s="17"/>
      <c r="L14" s="17"/>
      <c r="M14" s="17"/>
      <c r="N14" s="17"/>
      <c r="O14" s="17"/>
      <c r="P14" s="17"/>
    </row>
    <row r="15" spans="1:16" ht="27.75" customHeight="1">
      <c r="A15" s="103" t="s">
        <v>25</v>
      </c>
      <c r="B15" s="16" t="str">
        <f>'Menu paysage'!D8</f>
        <v>Entrée : Salade de tomates*, basilic et cacahuètes</v>
      </c>
      <c r="C15" s="19"/>
      <c r="D15" s="17"/>
      <c r="E15" s="17"/>
      <c r="F15" s="17"/>
      <c r="G15" s="17"/>
      <c r="H15" s="17"/>
      <c r="I15" s="17" t="s">
        <v>99</v>
      </c>
      <c r="J15" s="17"/>
      <c r="K15" s="17"/>
      <c r="L15" s="17"/>
      <c r="M15" s="17" t="s">
        <v>99</v>
      </c>
      <c r="N15" s="17"/>
      <c r="O15" s="17"/>
      <c r="P15" s="17"/>
    </row>
    <row r="16" spans="1:16" ht="19.5">
      <c r="A16" s="104"/>
      <c r="B16" s="16" t="str">
        <f>'Menu paysage'!D9</f>
        <v>Plat : Kimo de bœuf (Suisse) malgache</v>
      </c>
      <c r="C16" s="19"/>
      <c r="D16" s="17"/>
      <c r="E16" s="17"/>
      <c r="F16" s="17"/>
      <c r="G16" s="17"/>
      <c r="H16" s="17"/>
      <c r="I16" s="17" t="s">
        <v>99</v>
      </c>
      <c r="J16" s="17"/>
      <c r="K16" s="17"/>
      <c r="L16" s="17"/>
      <c r="M16" s="17"/>
      <c r="N16" s="17"/>
      <c r="O16" s="17"/>
      <c r="P16" s="17"/>
    </row>
    <row r="17" spans="1:16" ht="19.5">
      <c r="A17" s="104"/>
      <c r="B17" s="16" t="str">
        <f>'Menu paysage'!D10</f>
        <v>Pommes de terre et carottes au bouillon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>
      <c r="A18" s="104"/>
      <c r="B18" s="16">
        <f>'Menu paysage'!D11</f>
        <v>0</v>
      </c>
      <c r="C18" s="19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>
      <c r="A19" s="104"/>
      <c r="B19" s="16" t="str">
        <f>'Menu paysage'!D12</f>
        <v>Dessert : Chocolat liégois</v>
      </c>
      <c r="C19" s="19"/>
      <c r="D19" s="17"/>
      <c r="E19" s="17"/>
      <c r="F19" s="17" t="s">
        <v>99</v>
      </c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27.75" customHeight="1">
      <c r="A20" s="105" t="s">
        <v>26</v>
      </c>
      <c r="B20" s="16" t="str">
        <f>'Menu paysage'!E8</f>
        <v>Entrée : Salade verte* et légumes râpés
(carottes et céleris)</v>
      </c>
      <c r="C20" s="19"/>
      <c r="D20" s="17"/>
      <c r="E20" s="17"/>
      <c r="F20" s="17"/>
      <c r="G20" s="17"/>
      <c r="H20" s="17" t="s">
        <v>99</v>
      </c>
      <c r="I20" s="17"/>
      <c r="J20" s="17"/>
      <c r="K20" s="17"/>
      <c r="L20" s="17"/>
      <c r="M20" s="17"/>
      <c r="N20" s="17"/>
      <c r="O20" s="17"/>
      <c r="P20" s="17"/>
    </row>
    <row r="21" spans="1:16" ht="51.75" customHeight="1">
      <c r="A21" s="105"/>
      <c r="B21" s="16" t="str">
        <f>'Menu paysage'!E9</f>
        <v>Plat : Cannelloni à la
méditéranéenne gratinés au four#
(carottes, poivrons, courgettes, tomates, oignons, aubergines)</v>
      </c>
      <c r="C21" s="19" t="s">
        <v>99</v>
      </c>
      <c r="D21" s="17" t="s">
        <v>99</v>
      </c>
      <c r="E21" s="17"/>
      <c r="F21" s="17" t="s">
        <v>99</v>
      </c>
      <c r="G21" s="19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19.5">
      <c r="A22" s="105"/>
      <c r="B22" s="16" t="str">
        <f>'Menu paysage'!E10</f>
        <v>Sauce légère au fromage</v>
      </c>
      <c r="C22" s="19"/>
      <c r="D22" s="17"/>
      <c r="E22" s="17"/>
      <c r="F22" s="17" t="s">
        <v>99</v>
      </c>
      <c r="G22" s="17"/>
      <c r="H22" s="17"/>
      <c r="I22" s="17"/>
      <c r="J22" s="17"/>
      <c r="K22" s="17"/>
      <c r="L22" s="17"/>
      <c r="M22" s="17"/>
      <c r="N22" s="17"/>
      <c r="O22" s="17"/>
      <c r="P22" s="17"/>
    </row>
    <row r="23" spans="1:16" ht="19.5">
      <c r="A23" s="105"/>
      <c r="B23" s="16">
        <f>'Menu paysage'!E11</f>
        <v>0</v>
      </c>
      <c r="C23" s="19"/>
      <c r="D23" s="17"/>
      <c r="E23" s="17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>
      <c r="A24" s="105"/>
      <c r="B24" s="16" t="str">
        <f>'Menu paysage'!E12</f>
        <v>Dessert : Pomme rouge</v>
      </c>
      <c r="C24" s="19"/>
      <c r="D24" s="19"/>
      <c r="E24" s="17"/>
      <c r="F24" s="19"/>
      <c r="G24" s="17"/>
      <c r="H24" s="17"/>
      <c r="I24" s="19"/>
      <c r="J24" s="17"/>
      <c r="K24" s="17"/>
      <c r="L24" s="17"/>
      <c r="M24" s="17"/>
      <c r="N24" s="17"/>
      <c r="O24" s="17"/>
      <c r="P24" s="17"/>
    </row>
    <row r="25" spans="1:16">
      <c r="B25" s="20"/>
    </row>
  </sheetData>
  <mergeCells count="5">
    <mergeCell ref="C1:P2"/>
    <mergeCell ref="A5:A9"/>
    <mergeCell ref="A10:A14"/>
    <mergeCell ref="A15:A19"/>
    <mergeCell ref="A20:A24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D4651-3FCA-436C-A8EF-A15F893544E5}">
  <sheetPr>
    <pageSetUpPr fitToPage="1"/>
  </sheetPr>
  <dimension ref="A1:P24"/>
  <sheetViews>
    <sheetView showZeros="0" workbookViewId="0">
      <selection activeCell="F21" sqref="F21"/>
    </sheetView>
  </sheetViews>
  <sheetFormatPr baseColWidth="10" defaultRowHeight="12.75"/>
  <cols>
    <col min="2" max="2" width="39.625" bestFit="1" customWidth="1"/>
  </cols>
  <sheetData>
    <row r="1" spans="1:16">
      <c r="A1" s="1"/>
      <c r="B1" s="9"/>
      <c r="C1" s="94" t="s">
        <v>39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1"/>
      <c r="B2" s="9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ht="34.15" customHeight="1">
      <c r="A3" s="1"/>
      <c r="B3" s="41" t="str">
        <f>'Menu paysage'!A13</f>
        <v>12 au 16 mai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 ht="12.75" customHeight="1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19.5">
      <c r="A5" s="97" t="s">
        <v>24</v>
      </c>
      <c r="B5" s="16" t="str">
        <f>'Menu paysage'!B14</f>
        <v>Entrée : Céleri remoulade</v>
      </c>
      <c r="C5" s="17"/>
      <c r="D5" s="17"/>
      <c r="E5" s="17"/>
      <c r="F5" s="17"/>
      <c r="G5" s="17"/>
      <c r="H5" s="17" t="s">
        <v>99</v>
      </c>
      <c r="I5" s="17"/>
      <c r="J5" s="17"/>
      <c r="K5" s="17"/>
      <c r="L5" s="17"/>
      <c r="M5" s="17"/>
      <c r="N5" s="17"/>
      <c r="O5" s="17"/>
      <c r="P5" s="17"/>
    </row>
    <row r="6" spans="1:16" ht="25.5">
      <c r="A6" s="98"/>
      <c r="B6" s="16" t="str">
        <f>'Menu paysage'!B15</f>
        <v>Plat : Steak haché de bœuf (Suisse)
jus au romarin</v>
      </c>
      <c r="C6" s="22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>
      <c r="A7" s="99"/>
      <c r="B7" s="16" t="str">
        <f>'Menu paysage'!B16</f>
        <v>Purée de pommes de terre et haricots verts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>
      <c r="A8" s="99"/>
      <c r="B8" s="16">
        <f>'Menu paysage'!B17</f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>
      <c r="A9" s="106"/>
      <c r="B9" s="16" t="str">
        <f>'Menu paysage'!B18</f>
        <v>Dessert : Fromage blanc au sucre</v>
      </c>
      <c r="C9" s="17"/>
      <c r="D9" s="17"/>
      <c r="E9" s="17"/>
      <c r="F9" s="22" t="s">
        <v>99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>
      <c r="A10" s="107" t="s">
        <v>1</v>
      </c>
      <c r="B10" s="16" t="str">
        <f>'Menu paysage'!C14</f>
        <v>Entrée : Salade mêlée* et lentilles vertes</v>
      </c>
      <c r="C10" s="22"/>
      <c r="D10" s="17"/>
      <c r="E10" s="17"/>
      <c r="F10" s="22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>
      <c r="A11" s="108"/>
      <c r="B11" s="16" t="str">
        <f>'Menu paysage'!C15</f>
        <v>Plat : Tortellinis ricotta épinards#</v>
      </c>
      <c r="C11" s="19" t="s">
        <v>99</v>
      </c>
      <c r="D11" s="17" t="s">
        <v>99</v>
      </c>
      <c r="E11" s="17"/>
      <c r="F11" s="17" t="s">
        <v>99</v>
      </c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19.5">
      <c r="A12" s="108"/>
      <c r="B12" s="16" t="str">
        <f>'Menu paysage'!C16</f>
        <v>Sauce légère lactée aux herbettes</v>
      </c>
      <c r="C12" s="19"/>
      <c r="D12" s="17"/>
      <c r="E12" s="17"/>
      <c r="F12" s="17" t="s">
        <v>99</v>
      </c>
      <c r="G12" s="17"/>
      <c r="H12" s="17"/>
      <c r="I12" s="17"/>
      <c r="J12" s="17"/>
      <c r="K12" s="17"/>
      <c r="L12" s="17"/>
      <c r="M12" s="17"/>
      <c r="N12" s="17"/>
      <c r="O12" s="17"/>
      <c r="P12" s="17"/>
    </row>
    <row r="13" spans="1:16" ht="19.5">
      <c r="A13" s="108"/>
      <c r="B13" s="16">
        <f>'Menu paysage'!C17</f>
        <v>0</v>
      </c>
      <c r="C13" s="19"/>
      <c r="D13" s="17"/>
      <c r="E13" s="17"/>
      <c r="F13" s="17"/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>
      <c r="A14" s="109"/>
      <c r="B14" s="16" t="str">
        <f>'Menu paysage'!C18</f>
        <v>Dessert : Compote de fruits maison</v>
      </c>
      <c r="C14" s="19"/>
      <c r="D14" s="17"/>
      <c r="E14" s="17"/>
      <c r="F14" s="22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19.5">
      <c r="A15" s="103" t="s">
        <v>25</v>
      </c>
      <c r="B15" s="16" t="str">
        <f>'Menu paysage'!D14</f>
        <v>Entrée : Salade iceberg</v>
      </c>
      <c r="C15" s="19"/>
      <c r="D15" s="22"/>
      <c r="E15" s="17"/>
      <c r="F15" s="17"/>
      <c r="G15" s="17"/>
      <c r="H15" s="22"/>
      <c r="I15" s="17"/>
      <c r="J15" s="17"/>
      <c r="K15" s="22"/>
      <c r="L15" s="17"/>
      <c r="M15" s="17"/>
      <c r="N15" s="17"/>
      <c r="O15" s="17"/>
      <c r="P15" s="17"/>
    </row>
    <row r="16" spans="1:16" ht="25.5">
      <c r="A16" s="104"/>
      <c r="B16" s="16" t="str">
        <f>'Menu paysage'!D15</f>
        <v>Plat : Escalopine de saumon 
(Norvège) pochée</v>
      </c>
      <c r="C16" s="22"/>
      <c r="D16" s="22"/>
      <c r="E16" s="17"/>
      <c r="F16" s="17"/>
      <c r="G16" s="22" t="s">
        <v>99</v>
      </c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>
      <c r="A17" s="104"/>
      <c r="B17" s="16" t="str">
        <f>'Menu paysage'!D16</f>
        <v>Sauce aux agrumes</v>
      </c>
      <c r="C17" s="19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>
      <c r="A18" s="104"/>
      <c r="B18" s="16" t="str">
        <f>'Menu paysage'!D17</f>
        <v>Petit épeautre et brocolis</v>
      </c>
      <c r="C18" s="19" t="s">
        <v>99</v>
      </c>
      <c r="D18" s="17"/>
      <c r="E18" s="17"/>
      <c r="F18" s="22"/>
      <c r="G18" s="17"/>
      <c r="H18" s="17"/>
      <c r="I18" s="17"/>
      <c r="J18" s="17"/>
      <c r="K18" s="17"/>
      <c r="L18" s="17"/>
      <c r="M18" s="17"/>
      <c r="N18" s="17"/>
      <c r="O18" s="17"/>
      <c r="P18" s="17"/>
    </row>
    <row r="19" spans="1:16" ht="19.5">
      <c r="A19" s="104"/>
      <c r="B19" s="16" t="str">
        <f>'Menu paysage'!D18</f>
        <v xml:space="preserve">Dessert : Pêches au sirop 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25.5">
      <c r="A20" s="105" t="s">
        <v>26</v>
      </c>
      <c r="B20" s="16" t="str">
        <f>'Menu paysage'!E14</f>
        <v xml:space="preserve">Entrée : Salade verte*, légumes râpés
et bâton de fromage </v>
      </c>
      <c r="C20" s="22"/>
      <c r="D20" s="17"/>
      <c r="E20" s="17"/>
      <c r="F20" s="22" t="s">
        <v>99</v>
      </c>
      <c r="G20" s="17"/>
      <c r="H20" s="17" t="s">
        <v>99</v>
      </c>
      <c r="I20" s="17"/>
      <c r="J20" s="17"/>
      <c r="K20" s="17"/>
      <c r="L20" s="17"/>
      <c r="M20" s="17"/>
      <c r="N20" s="17"/>
      <c r="O20" s="17"/>
      <c r="P20" s="17"/>
    </row>
    <row r="21" spans="1:16" ht="45" customHeight="1">
      <c r="A21" s="105"/>
      <c r="B21" s="16" t="str">
        <f>'Menu paysage'!E15</f>
        <v>Plat : Couscous de légumes 
(courgettes, céleris et carottes) aux pois chiches</v>
      </c>
      <c r="C21" s="22" t="s">
        <v>99</v>
      </c>
      <c r="D21" s="22"/>
      <c r="E21" s="17"/>
      <c r="F21" s="22"/>
      <c r="G21" s="17"/>
      <c r="H21" s="17" t="s">
        <v>99</v>
      </c>
      <c r="I21" s="17"/>
      <c r="J21" s="17"/>
      <c r="K21" s="17"/>
      <c r="L21" s="17"/>
      <c r="M21" s="17"/>
      <c r="N21" s="17"/>
      <c r="O21" s="17"/>
      <c r="P21" s="17"/>
    </row>
    <row r="22" spans="1:16" ht="19.5">
      <c r="A22" s="105"/>
      <c r="B22" s="16">
        <f>'Menu paysage'!E16</f>
        <v>0</v>
      </c>
      <c r="C22" s="19"/>
      <c r="D22" s="17"/>
      <c r="E22" s="17"/>
      <c r="F22" s="17"/>
      <c r="G22" s="17"/>
      <c r="H22" s="22"/>
      <c r="I22" s="17"/>
      <c r="J22" s="17"/>
      <c r="K22" s="17"/>
      <c r="L22" s="17"/>
      <c r="M22" s="17"/>
      <c r="N22" s="17"/>
      <c r="O22" s="17"/>
      <c r="P22" s="17"/>
    </row>
    <row r="23" spans="1:16" ht="19.5">
      <c r="A23" s="105"/>
      <c r="B23" s="16">
        <f>'Menu paysage'!E17</f>
        <v>0</v>
      </c>
      <c r="C23" s="19"/>
      <c r="D23" s="17"/>
      <c r="E23" s="22"/>
      <c r="F23" s="17"/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>
      <c r="A24" s="105"/>
      <c r="B24" s="21" t="str">
        <f>'Menu paysage'!E18</f>
        <v>Dessert : Yogourt abricot</v>
      </c>
      <c r="C24" s="19"/>
      <c r="D24" s="22"/>
      <c r="E24" s="17"/>
      <c r="F24" s="22" t="s">
        <v>99</v>
      </c>
      <c r="G24" s="17"/>
      <c r="H24" s="17"/>
      <c r="I24" s="22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6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FD506-65A1-4788-BFC4-7887995870B0}">
  <sheetPr>
    <pageSetUpPr fitToPage="1"/>
  </sheetPr>
  <dimension ref="A1:P24"/>
  <sheetViews>
    <sheetView showZeros="0" workbookViewId="0">
      <selection activeCell="G9" sqref="G9"/>
    </sheetView>
  </sheetViews>
  <sheetFormatPr baseColWidth="10" defaultRowHeight="12.75"/>
  <cols>
    <col min="2" max="2" width="40.5" customWidth="1"/>
  </cols>
  <sheetData>
    <row r="1" spans="1:16">
      <c r="A1" s="1"/>
      <c r="B1" s="9"/>
      <c r="C1" s="94" t="s">
        <v>39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5"/>
      <c r="P1" s="95"/>
    </row>
    <row r="2" spans="1:16">
      <c r="A2" s="1"/>
      <c r="B2" s="9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</row>
    <row r="3" spans="1:16" ht="34.15" customHeight="1">
      <c r="A3" s="50"/>
      <c r="B3" s="41" t="str">
        <f>'Menu paysage'!A19</f>
        <v xml:space="preserve">19 au 23 mai </v>
      </c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</row>
    <row r="4" spans="1:16">
      <c r="A4" s="1"/>
      <c r="B4" s="9"/>
      <c r="C4" s="13" t="s">
        <v>10</v>
      </c>
      <c r="D4" s="14" t="s">
        <v>11</v>
      </c>
      <c r="E4" s="14" t="s">
        <v>12</v>
      </c>
      <c r="F4" s="14" t="s">
        <v>13</v>
      </c>
      <c r="G4" s="14" t="s">
        <v>14</v>
      </c>
      <c r="H4" s="14" t="s">
        <v>15</v>
      </c>
      <c r="I4" s="14" t="s">
        <v>16</v>
      </c>
      <c r="J4" s="14" t="s">
        <v>17</v>
      </c>
      <c r="K4" s="14" t="s">
        <v>18</v>
      </c>
      <c r="L4" s="14" t="s">
        <v>19</v>
      </c>
      <c r="M4" s="14" t="s">
        <v>20</v>
      </c>
      <c r="N4" s="14" t="s">
        <v>21</v>
      </c>
      <c r="O4" s="14" t="s">
        <v>22</v>
      </c>
      <c r="P4" s="15" t="s">
        <v>23</v>
      </c>
    </row>
    <row r="5" spans="1:16" ht="25.5">
      <c r="A5" s="97" t="s">
        <v>24</v>
      </c>
      <c r="B5" s="16" t="str">
        <f>'Menu paysage'!B20</f>
        <v>Entrée : Salade chou et carottes* à la grecque</v>
      </c>
      <c r="C5" s="17"/>
      <c r="D5" s="17"/>
      <c r="E5" s="17"/>
      <c r="F5" s="17" t="s">
        <v>99</v>
      </c>
      <c r="G5" s="17"/>
      <c r="H5" s="17"/>
      <c r="I5" s="17"/>
      <c r="J5" s="17"/>
      <c r="K5" s="17"/>
      <c r="L5" s="17"/>
      <c r="M5" s="17"/>
      <c r="N5" s="17"/>
      <c r="O5" s="17"/>
      <c r="P5" s="17"/>
    </row>
    <row r="6" spans="1:16" ht="19.5">
      <c r="A6" s="98"/>
      <c r="B6" s="16" t="str">
        <f>'Menu paysage'!B21</f>
        <v>Plat : Gyros de volaille (Suisse)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</row>
    <row r="7" spans="1:16" ht="19.5">
      <c r="A7" s="99"/>
      <c r="B7" s="16" t="str">
        <f>'Menu paysage'!B22</f>
        <v>Tomates, tzatziki et oignons rouge</v>
      </c>
      <c r="C7" s="17"/>
      <c r="D7" s="17"/>
      <c r="E7" s="17"/>
      <c r="F7" s="17" t="s">
        <v>99</v>
      </c>
      <c r="G7" s="17"/>
      <c r="H7" s="17"/>
      <c r="I7" s="17"/>
      <c r="J7" s="17"/>
      <c r="K7" s="17"/>
      <c r="L7" s="17"/>
      <c r="M7" s="17"/>
      <c r="N7" s="17"/>
      <c r="O7" s="17"/>
      <c r="P7" s="17"/>
    </row>
    <row r="8" spans="1:16" ht="19.5">
      <c r="A8" s="99"/>
      <c r="B8" s="16" t="str">
        <f>'Menu paysage'!B23</f>
        <v>Pommes de terre rôties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</row>
    <row r="9" spans="1:16" ht="19.5">
      <c r="A9" s="106"/>
      <c r="B9" s="16" t="str">
        <f>'Menu paysage'!B24</f>
        <v>Dessert : Yogourt au miel</v>
      </c>
      <c r="C9" s="17"/>
      <c r="D9" s="17"/>
      <c r="E9" s="17"/>
      <c r="F9" s="17" t="s">
        <v>99</v>
      </c>
      <c r="G9" s="17"/>
      <c r="H9" s="17"/>
      <c r="I9" s="17"/>
      <c r="J9" s="17"/>
      <c r="K9" s="17"/>
      <c r="L9" s="17"/>
      <c r="M9" s="17"/>
      <c r="N9" s="17"/>
      <c r="O9" s="17"/>
      <c r="P9" s="17"/>
    </row>
    <row r="10" spans="1:16" ht="19.5">
      <c r="A10" s="107" t="s">
        <v>1</v>
      </c>
      <c r="B10" s="18" t="str">
        <f>'Menu paysage'!C20</f>
        <v>Entrée : Salade verte*</v>
      </c>
      <c r="C10" s="19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</row>
    <row r="11" spans="1:16" ht="19.5">
      <c r="A11" s="108"/>
      <c r="B11" s="18" t="str">
        <f>'Menu paysage'!C21</f>
        <v>Plat : Gnocchi à la romana, tomates et olives#</v>
      </c>
      <c r="C11" s="19" t="s">
        <v>99</v>
      </c>
      <c r="D11" s="17" t="s">
        <v>99</v>
      </c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</row>
    <row r="12" spans="1:16" ht="25.5">
      <c r="A12" s="108"/>
      <c r="B12" s="16" t="str">
        <f>'Menu paysage'!C22</f>
        <v>Mirepoix de légumes
(carottes, petit pois et céleris)</v>
      </c>
      <c r="C12" s="19"/>
      <c r="D12" s="17"/>
      <c r="E12" s="17"/>
      <c r="F12" s="17"/>
      <c r="G12" s="17"/>
      <c r="H12" s="17" t="s">
        <v>99</v>
      </c>
      <c r="I12" s="17"/>
      <c r="J12" s="17"/>
      <c r="K12" s="17"/>
      <c r="L12" s="17"/>
      <c r="M12" s="17"/>
      <c r="N12" s="17"/>
      <c r="O12" s="17"/>
      <c r="P12" s="17"/>
    </row>
    <row r="13" spans="1:16" ht="19.5">
      <c r="A13" s="108"/>
      <c r="B13" s="18" t="str">
        <f>'Menu paysage'!C23</f>
        <v>Fromage râpé</v>
      </c>
      <c r="C13" s="19"/>
      <c r="D13" s="17"/>
      <c r="E13" s="17"/>
      <c r="F13" s="17" t="s">
        <v>99</v>
      </c>
      <c r="G13" s="17"/>
      <c r="H13" s="17"/>
      <c r="I13" s="17"/>
      <c r="J13" s="17"/>
      <c r="K13" s="17"/>
      <c r="L13" s="17"/>
      <c r="M13" s="17"/>
      <c r="N13" s="17"/>
      <c r="O13" s="17"/>
      <c r="P13" s="17"/>
    </row>
    <row r="14" spans="1:16" ht="19.5">
      <c r="A14" s="109"/>
      <c r="B14" s="18" t="str">
        <f>'Menu paysage'!C24</f>
        <v>Dessert : Nectarine</v>
      </c>
      <c r="C14" s="19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</row>
    <row r="15" spans="1:16" ht="25.5">
      <c r="A15" s="103" t="s">
        <v>25</v>
      </c>
      <c r="B15" s="16" t="str">
        <f>'Menu paysage'!D20</f>
        <v>Entrée : Betterave rouge* et vinaigre de framboise</v>
      </c>
      <c r="C15" s="19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</row>
    <row r="16" spans="1:16" ht="25.5">
      <c r="A16" s="104"/>
      <c r="B16" s="16" t="str">
        <f>'Menu paysage'!D21</f>
        <v>Plat : Boulettes d'agneau (Irlande) 
au jus et persillade</v>
      </c>
      <c r="C16" s="19"/>
      <c r="D16" s="17"/>
      <c r="E16" s="17"/>
      <c r="F16" s="17"/>
      <c r="G16" s="17"/>
      <c r="H16" s="17"/>
      <c r="I16" s="17"/>
      <c r="J16" s="17"/>
      <c r="K16" s="17"/>
      <c r="L16" s="17"/>
      <c r="M16" s="17"/>
      <c r="N16" s="17"/>
      <c r="O16" s="17"/>
      <c r="P16" s="17"/>
    </row>
    <row r="17" spans="1:16" ht="19.5">
      <c r="A17" s="104"/>
      <c r="B17" s="16" t="str">
        <f>'Menu paysage'!D22</f>
        <v>Semoule fine</v>
      </c>
      <c r="C17" s="19" t="s">
        <v>99</v>
      </c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</row>
    <row r="18" spans="1:16" ht="19.5">
      <c r="A18" s="104"/>
      <c r="B18" s="16" t="str">
        <f>'Menu paysage'!D23</f>
        <v>Céleris et carottes sautés</v>
      </c>
      <c r="C18" s="19"/>
      <c r="D18" s="17"/>
      <c r="E18" s="17"/>
      <c r="F18" s="17"/>
      <c r="G18" s="17"/>
      <c r="H18" s="17" t="s">
        <v>99</v>
      </c>
      <c r="I18" s="17"/>
      <c r="J18" s="17"/>
      <c r="K18" s="17"/>
      <c r="L18" s="17"/>
      <c r="M18" s="17"/>
      <c r="N18" s="17"/>
      <c r="O18" s="17"/>
      <c r="P18" s="17"/>
    </row>
    <row r="19" spans="1:16" ht="19.5">
      <c r="A19" s="104"/>
      <c r="B19" s="16" t="str">
        <f>'Menu paysage'!D24</f>
        <v>Dessert : Pomme golden</v>
      </c>
      <c r="C19" s="19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</row>
    <row r="20" spans="1:16" ht="19.5">
      <c r="A20" s="105" t="s">
        <v>26</v>
      </c>
      <c r="B20" s="16" t="str">
        <f>'Menu paysage'!E20</f>
        <v>Entrée : Salade verte* et graines de tournesol</v>
      </c>
      <c r="C20" s="19"/>
      <c r="D20" s="17"/>
      <c r="E20" s="17"/>
      <c r="F20" s="17"/>
      <c r="G20" s="17"/>
      <c r="H20" s="17"/>
      <c r="I20" s="17" t="s">
        <v>99</v>
      </c>
      <c r="J20" s="17"/>
      <c r="K20" s="17"/>
      <c r="L20" s="17"/>
      <c r="M20" s="17"/>
      <c r="N20" s="17"/>
      <c r="O20" s="17"/>
      <c r="P20" s="17"/>
    </row>
    <row r="21" spans="1:16" ht="19.5">
      <c r="A21" s="105"/>
      <c r="B21" s="16" t="str">
        <f>'Menu paysage'!E21</f>
        <v>Plat : Penne complètes</v>
      </c>
      <c r="C21" s="19" t="s">
        <v>99</v>
      </c>
      <c r="D21" s="17" t="s">
        <v>99</v>
      </c>
      <c r="E21" s="17"/>
      <c r="F21" s="17"/>
      <c r="G21" s="17"/>
      <c r="H21" s="17"/>
      <c r="I21" s="17"/>
      <c r="J21" s="17"/>
      <c r="K21" s="17"/>
      <c r="L21" s="17"/>
      <c r="M21" s="17"/>
      <c r="N21" s="17"/>
      <c r="O21" s="17"/>
      <c r="P21" s="17"/>
    </row>
    <row r="22" spans="1:16" ht="25.5">
      <c r="A22" s="105"/>
      <c r="B22" s="16" t="str">
        <f>'Menu paysage'!E22</f>
        <v>Carbonara de légumes (céleris, carottes et petit pois), parfumée à la sariette</v>
      </c>
      <c r="C22" s="19"/>
      <c r="D22" s="17"/>
      <c r="E22" s="17"/>
      <c r="F22" s="17"/>
      <c r="G22" s="17"/>
      <c r="H22" s="17" t="s">
        <v>99</v>
      </c>
      <c r="I22" s="17"/>
      <c r="J22" s="17"/>
      <c r="K22" s="17"/>
      <c r="L22" s="17"/>
      <c r="M22" s="17"/>
      <c r="N22" s="17"/>
      <c r="O22" s="17"/>
      <c r="P22" s="17"/>
    </row>
    <row r="23" spans="1:16" ht="19.5">
      <c r="A23" s="105"/>
      <c r="B23" s="16" t="str">
        <f>'Menu paysage'!E23</f>
        <v>Grana padano</v>
      </c>
      <c r="C23" s="19"/>
      <c r="D23" s="17"/>
      <c r="E23" s="17"/>
      <c r="F23" s="17" t="s">
        <v>99</v>
      </c>
      <c r="G23" s="17"/>
      <c r="H23" s="17"/>
      <c r="I23" s="17"/>
      <c r="J23" s="17"/>
      <c r="K23" s="17"/>
      <c r="L23" s="17"/>
      <c r="M23" s="17"/>
      <c r="N23" s="17"/>
      <c r="O23" s="17"/>
      <c r="P23" s="17"/>
    </row>
    <row r="24" spans="1:16" ht="19.5">
      <c r="A24" s="105"/>
      <c r="B24" s="21" t="str">
        <f>'Menu paysage'!E24</f>
        <v>Dessert : Yougourt aux fruits mixés</v>
      </c>
      <c r="C24" s="19"/>
      <c r="D24" s="17"/>
      <c r="E24" s="17"/>
      <c r="F24" s="17" t="s">
        <v>99</v>
      </c>
      <c r="G24" s="17"/>
      <c r="H24" s="17"/>
      <c r="I24" s="17"/>
      <c r="J24" s="17"/>
      <c r="K24" s="17"/>
      <c r="L24" s="17"/>
      <c r="M24" s="17"/>
      <c r="N24" s="17"/>
      <c r="O24" s="17"/>
      <c r="P24" s="17"/>
    </row>
  </sheetData>
  <mergeCells count="5">
    <mergeCell ref="C1:P2"/>
    <mergeCell ref="A5:A9"/>
    <mergeCell ref="A15:A19"/>
    <mergeCell ref="A20:A24"/>
    <mergeCell ref="A10:A14"/>
  </mergeCells>
  <printOptions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4</vt:i4>
      </vt:variant>
    </vt:vector>
  </HeadingPairs>
  <TitlesOfParts>
    <vt:vector size="14" baseType="lpstr">
      <vt:lpstr>Menu paysage</vt:lpstr>
      <vt:lpstr>Menu portrait</vt:lpstr>
      <vt:lpstr>S1</vt:lpstr>
      <vt:lpstr>S2</vt:lpstr>
      <vt:lpstr>S3</vt:lpstr>
      <vt:lpstr>S4</vt:lpstr>
      <vt:lpstr>Allergènes S1</vt:lpstr>
      <vt:lpstr>Allergènes S2</vt:lpstr>
      <vt:lpstr>Allergènes S3</vt:lpstr>
      <vt:lpstr>Allergènes S4</vt:lpstr>
      <vt:lpstr>'S1'!Zone_d_impression</vt:lpstr>
      <vt:lpstr>'S2'!Zone_d_impression</vt:lpstr>
      <vt:lpstr>'S3'!Zone_d_impression</vt:lpstr>
      <vt:lpstr>'S4'!Zone_d_impression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Alain HURE</dc:creator>
  <cp:lastModifiedBy>Christian LABOUYSSE</cp:lastModifiedBy>
  <cp:lastPrinted>2025-04-03T10:58:51Z</cp:lastPrinted>
  <dcterms:created xsi:type="dcterms:W3CDTF">2020-09-07T08:48:36Z</dcterms:created>
  <dcterms:modified xsi:type="dcterms:W3CDTF">2025-04-12T08:39:05Z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2ac679-6d39-4595-a32f-7c769d59ce49_Enabled">
    <vt:lpwstr>true</vt:lpwstr>
  </property>
  <property fmtid="{D5CDD505-2E9C-101B-9397-08002B2CF9AE}" pid="3" name="MSIP_Label_8d2ac679-6d39-4595-a32f-7c769d59ce49_SetDate">
    <vt:lpwstr>2024-08-26T11:02:37Z</vt:lpwstr>
  </property>
  <property fmtid="{D5CDD505-2E9C-101B-9397-08002B2CF9AE}" pid="4" name="MSIP_Label_8d2ac679-6d39-4595-a32f-7c769d59ce49_Method">
    <vt:lpwstr>Standard</vt:lpwstr>
  </property>
  <property fmtid="{D5CDD505-2E9C-101B-9397-08002B2CF9AE}" pid="5" name="MSIP_Label_8d2ac679-6d39-4595-a32f-7c769d59ce49_Name">
    <vt:lpwstr>Interne</vt:lpwstr>
  </property>
  <property fmtid="{D5CDD505-2E9C-101B-9397-08002B2CF9AE}" pid="6" name="MSIP_Label_8d2ac679-6d39-4595-a32f-7c769d59ce49_SiteId">
    <vt:lpwstr>38dd7923-bcbb-4557-b042-a4b8ecf488c2</vt:lpwstr>
  </property>
  <property fmtid="{D5CDD505-2E9C-101B-9397-08002B2CF9AE}" pid="7" name="MSIP_Label_8d2ac679-6d39-4595-a32f-7c769d59ce49_ActionId">
    <vt:lpwstr>3fae8952-a6e3-494d-a8bf-fb167b6ea106</vt:lpwstr>
  </property>
  <property fmtid="{D5CDD505-2E9C-101B-9397-08002B2CF9AE}" pid="8" name="MSIP_Label_8d2ac679-6d39-4595-a32f-7c769d59ce49_ContentBits">
    <vt:lpwstr>0</vt:lpwstr>
  </property>
</Properties>
</file>